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105" windowWidth="15480" windowHeight="11580" activeTab="4"/>
  </bookViews>
  <sheets>
    <sheet name="понедельник" sheetId="1" r:id="rId1"/>
    <sheet name="вторник" sheetId="2" r:id="rId2"/>
    <sheet name="среда" sheetId="6" r:id="rId3"/>
    <sheet name="четверг" sheetId="4" r:id="rId4"/>
    <sheet name="пятница" sheetId="5" r:id="rId5"/>
    <sheet name="Лист1" sheetId="7" r:id="rId6"/>
  </sheets>
  <definedNames>
    <definedName name="_GoBack" localSheetId="1">вторник!#REF!</definedName>
    <definedName name="_GoBack" localSheetId="0">понедельник!#REF!</definedName>
    <definedName name="_GoBack" localSheetId="4">пятница!#REF!</definedName>
    <definedName name="_GoBack" localSheetId="2">среда!$F$54</definedName>
    <definedName name="_GoBack" localSheetId="3">четверг!#REF!</definedName>
    <definedName name="_xlnm.Print_Area" localSheetId="3">четверг!$B$1:$V$73</definedName>
  </definedNames>
  <calcPr calcId="152511" refMode="R1C1"/>
</workbook>
</file>

<file path=xl/calcChain.xml><?xml version="1.0" encoding="utf-8"?>
<calcChain xmlns="http://schemas.openxmlformats.org/spreadsheetml/2006/main">
  <c r="F67" i="6" l="1"/>
  <c r="G67" i="6"/>
  <c r="H67" i="6"/>
  <c r="I67" i="6"/>
  <c r="J67" i="6"/>
  <c r="F81" i="2"/>
  <c r="F73" i="4"/>
  <c r="O67" i="1"/>
  <c r="N67" i="1"/>
  <c r="M67" i="1"/>
  <c r="L67" i="1"/>
  <c r="K67" i="1"/>
  <c r="J67" i="1"/>
  <c r="I67" i="1"/>
  <c r="G67" i="1"/>
  <c r="F67" i="1"/>
  <c r="H67" i="1"/>
  <c r="G73" i="4"/>
  <c r="O81" i="2"/>
  <c r="N81" i="2"/>
  <c r="M81" i="2"/>
  <c r="L81" i="2"/>
  <c r="K81" i="2"/>
  <c r="J81" i="2"/>
  <c r="I81" i="2"/>
  <c r="H81" i="2"/>
  <c r="G81" i="2"/>
  <c r="O67" i="6"/>
  <c r="M67" i="6"/>
  <c r="L67" i="6"/>
  <c r="K67" i="6"/>
  <c r="O72" i="5"/>
  <c r="N72" i="5"/>
  <c r="M72" i="5"/>
  <c r="L72" i="5"/>
  <c r="K72" i="5"/>
  <c r="J72" i="5"/>
  <c r="I72" i="5"/>
  <c r="H72" i="5"/>
  <c r="G72" i="5"/>
  <c r="F72" i="5"/>
  <c r="O73" i="4"/>
  <c r="N73" i="4"/>
  <c r="M73" i="4"/>
  <c r="L73" i="4"/>
  <c r="K73" i="4"/>
  <c r="J73" i="4"/>
  <c r="I73" i="4"/>
  <c r="H73" i="4"/>
  <c r="N67" i="6"/>
</calcChain>
</file>

<file path=xl/sharedStrings.xml><?xml version="1.0" encoding="utf-8"?>
<sst xmlns="http://schemas.openxmlformats.org/spreadsheetml/2006/main" count="581" uniqueCount="262">
  <si>
    <t xml:space="preserve">№ </t>
  </si>
  <si>
    <t>Рецептуры</t>
  </si>
  <si>
    <t>Прием пищи,</t>
  </si>
  <si>
    <t>наименование блюда</t>
  </si>
  <si>
    <t>Масса порции</t>
  </si>
  <si>
    <t>Пищевые вещества</t>
  </si>
  <si>
    <t>Энергетическая ценность (ккал)</t>
  </si>
  <si>
    <t>Витами ны</t>
  </si>
  <si>
    <t>Б</t>
  </si>
  <si>
    <t>ж</t>
  </si>
  <si>
    <t>У</t>
  </si>
  <si>
    <t>С</t>
  </si>
  <si>
    <t>Завтрак</t>
  </si>
  <si>
    <t xml:space="preserve">  с</t>
  </si>
  <si>
    <t xml:space="preserve">    я</t>
  </si>
  <si>
    <t xml:space="preserve">   с</t>
  </si>
  <si>
    <t xml:space="preserve">  я</t>
  </si>
  <si>
    <t xml:space="preserve">   я</t>
  </si>
  <si>
    <t>-</t>
  </si>
  <si>
    <t>Яйцо</t>
  </si>
  <si>
    <t>Сахар</t>
  </si>
  <si>
    <t>Молоко</t>
  </si>
  <si>
    <t>Вода</t>
  </si>
  <si>
    <t>Хлеб пшеничный</t>
  </si>
  <si>
    <t>Масло сливочное</t>
  </si>
  <si>
    <t>Сл</t>
  </si>
  <si>
    <t>сл</t>
  </si>
  <si>
    <t>Обед</t>
  </si>
  <si>
    <t>Свекла</t>
  </si>
  <si>
    <t>Картофель</t>
  </si>
  <si>
    <t>Морковь</t>
  </si>
  <si>
    <t>Лук репчатый</t>
  </si>
  <si>
    <t>Томатная паста</t>
  </si>
  <si>
    <t>Масло растительное</t>
  </si>
  <si>
    <t>Сухари</t>
  </si>
  <si>
    <t xml:space="preserve">Хлеб пшеничный </t>
  </si>
  <si>
    <t>Хлеб ржаной</t>
  </si>
  <si>
    <t>Полдник</t>
  </si>
  <si>
    <t>1шт</t>
  </si>
  <si>
    <t>Ужин</t>
  </si>
  <si>
    <t>Итого за день</t>
  </si>
  <si>
    <t>Творог</t>
  </si>
  <si>
    <t>Крупа манная</t>
  </si>
  <si>
    <t>сахар</t>
  </si>
  <si>
    <t>чай заварка № 391</t>
  </si>
  <si>
    <t>вода</t>
  </si>
  <si>
    <t>Молоко или вода</t>
  </si>
  <si>
    <t>Сухари панировочные</t>
  </si>
  <si>
    <t>Крупа гречневая</t>
  </si>
  <si>
    <t>Горох</t>
  </si>
  <si>
    <t>Мука пшеничная</t>
  </si>
  <si>
    <t>Дрожжи</t>
  </si>
  <si>
    <t>Суп картофельный гороховый</t>
  </si>
  <si>
    <t>Картофель -25-30-35-40</t>
  </si>
  <si>
    <t>Суп картофельный с крупой</t>
  </si>
  <si>
    <t>Омлет натуральный</t>
  </si>
  <si>
    <t xml:space="preserve">Зеленый горошек </t>
  </si>
  <si>
    <t xml:space="preserve">Кофейный напиток </t>
  </si>
  <si>
    <t>№ 6 стр-87</t>
  </si>
  <si>
    <t>Суп овощной</t>
  </si>
  <si>
    <t>Картофель 25-30-35-40%</t>
  </si>
  <si>
    <t>40-43-46-50</t>
  </si>
  <si>
    <t>Капуста</t>
  </si>
  <si>
    <t>15</t>
  </si>
  <si>
    <t>Морковь 20-25%</t>
  </si>
  <si>
    <t>7,5-8</t>
  </si>
  <si>
    <t>Зеленый горошек консервированный</t>
  </si>
  <si>
    <t xml:space="preserve">Вода </t>
  </si>
  <si>
    <t>Суп молочный "Геркулесовый"</t>
  </si>
  <si>
    <t>Геркулес</t>
  </si>
  <si>
    <t xml:space="preserve">Морковь </t>
  </si>
  <si>
    <t>№ 94                         стр-139</t>
  </si>
  <si>
    <t>Печенье заводское</t>
  </si>
  <si>
    <t>Крупа перловая</t>
  </si>
  <si>
    <t>№ 291       стр-284</t>
  </si>
  <si>
    <t>Масса готового мясного продукта</t>
  </si>
  <si>
    <t>Картофель - 25%</t>
  </si>
  <si>
    <t>Картофель - 30%</t>
  </si>
  <si>
    <t>Картофель 40%</t>
  </si>
  <si>
    <t>Сметана</t>
  </si>
  <si>
    <t>9,45</t>
  </si>
  <si>
    <t>1шт.</t>
  </si>
  <si>
    <t>Чай с лимоном</t>
  </si>
  <si>
    <t>лимон</t>
  </si>
  <si>
    <t>Какао с молоком</t>
  </si>
  <si>
    <t>Какао-порошок</t>
  </si>
  <si>
    <t>Мясо говядины</t>
  </si>
  <si>
    <t>Или вода</t>
  </si>
  <si>
    <t>№ 6 стр.87</t>
  </si>
  <si>
    <t>№ 393 стр.349</t>
  </si>
  <si>
    <t>Чай заварка №391</t>
  </si>
  <si>
    <t>Каша гречневая вязкая</t>
  </si>
  <si>
    <t>№395 стр.350</t>
  </si>
  <si>
    <t>Кофейный напиток с молоком</t>
  </si>
  <si>
    <t>Котлеты из говядины рубленые</t>
  </si>
  <si>
    <t>Бульон или вода</t>
  </si>
  <si>
    <t>№143 стр.167</t>
  </si>
  <si>
    <t>Котлета капустная</t>
  </si>
  <si>
    <t>1\4</t>
  </si>
  <si>
    <t>1\5</t>
  </si>
  <si>
    <t>Соус№354</t>
  </si>
  <si>
    <t>Мука</t>
  </si>
  <si>
    <t>Борщ вегетарианский \мелкошинкованный\</t>
  </si>
  <si>
    <t>Капуста белокачанная</t>
  </si>
  <si>
    <t>томат паста</t>
  </si>
  <si>
    <t xml:space="preserve">Яйцо </t>
  </si>
  <si>
    <t>Крахмал</t>
  </si>
  <si>
    <t>№59 стр.118</t>
  </si>
  <si>
    <t xml:space="preserve">           </t>
  </si>
  <si>
    <t>Лимонная кислота</t>
  </si>
  <si>
    <t xml:space="preserve">Крахмал             </t>
  </si>
  <si>
    <t>Кисель из повидла,джема, варенья</t>
  </si>
  <si>
    <t>Повидло или джем,варенье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</si>
  <si>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</si>
  <si>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Филе птицы</t>
  </si>
  <si>
    <t>Томат паста</t>
  </si>
  <si>
    <t>Капуста тушенная</t>
  </si>
  <si>
    <t>Макаронные изделия  отварные с маслом</t>
  </si>
  <si>
    <t xml:space="preserve">Макаронные изделия  </t>
  </si>
  <si>
    <t>1,5</t>
  </si>
  <si>
    <t>№82 стр.132</t>
  </si>
  <si>
    <t>Суп картофельный с макаронными изделиями</t>
  </si>
  <si>
    <t>Макароны,лапша,вермишель</t>
  </si>
  <si>
    <t>6</t>
  </si>
  <si>
    <t>№299 стр-270</t>
  </si>
  <si>
    <t>№ 182       стр-198</t>
  </si>
  <si>
    <t>№325 стр. 287</t>
  </si>
  <si>
    <t>Фрикадельки из  филе птицы</t>
  </si>
  <si>
    <t>№335 стр 293</t>
  </si>
  <si>
    <t>№376стр339</t>
  </si>
  <si>
    <t>№354  стр.301</t>
  </si>
  <si>
    <t>3</t>
  </si>
  <si>
    <t>Сок фруктовый</t>
  </si>
  <si>
    <t>38</t>
  </si>
  <si>
    <t xml:space="preserve"> -</t>
  </si>
  <si>
    <t>Кофейный напиток с молоком сгущенным</t>
  </si>
  <si>
    <t>Молоко сгущенное</t>
  </si>
  <si>
    <t>Чай с  сахаром</t>
  </si>
  <si>
    <t>№401 стр. 320</t>
  </si>
  <si>
    <t>Вафли</t>
  </si>
  <si>
    <t>Рыба припущенная</t>
  </si>
  <si>
    <t>№ 394 стр-349</t>
  </si>
  <si>
    <t xml:space="preserve">Чай с молоком </t>
  </si>
  <si>
    <t>Чай-заварка № 391</t>
  </si>
  <si>
    <t>Булочка молочная</t>
  </si>
  <si>
    <t>мука на подпыл</t>
  </si>
  <si>
    <t>Масло растительное на смазку протвиней</t>
  </si>
  <si>
    <t>0,3</t>
  </si>
  <si>
    <t>Яйца</t>
  </si>
  <si>
    <t>Вода или молоко</t>
  </si>
  <si>
    <t>Компот из свежих плодов</t>
  </si>
  <si>
    <t>Яблоки свежие</t>
  </si>
  <si>
    <t>Кислота лимонная</t>
  </si>
  <si>
    <t>Крупа рисовая</t>
  </si>
  <si>
    <t>Рис отварной с овощами</t>
  </si>
  <si>
    <t>№420 стр330</t>
  </si>
  <si>
    <t>Кефир</t>
  </si>
  <si>
    <t>Печень говяжья-19%</t>
  </si>
  <si>
    <r>
      <t>День:</t>
    </r>
    <r>
      <rPr>
        <b/>
        <sz val="11"/>
        <color theme="1"/>
        <rFont val="Calibri"/>
        <family val="2"/>
        <charset val="204"/>
        <scheme val="minor"/>
      </rPr>
      <t xml:space="preserve">   </t>
    </r>
    <r>
      <rPr>
        <sz val="11"/>
        <color theme="1"/>
        <rFont val="Calibri"/>
        <family val="2"/>
        <charset val="204"/>
        <scheme val="minor"/>
      </rPr>
      <t xml:space="preserve">Понедельник      </t>
    </r>
    <r>
      <rPr>
        <b/>
        <u/>
        <sz val="11"/>
        <color theme="1"/>
        <rFont val="Calibri"/>
        <family val="2"/>
        <charset val="204"/>
        <scheme val="minor"/>
      </rPr>
      <t xml:space="preserve">Неделя: </t>
    </r>
    <r>
      <rPr>
        <u/>
        <sz val="11"/>
        <color theme="1"/>
        <rFont val="Calibri"/>
        <family val="2"/>
        <charset val="204"/>
        <scheme val="minor"/>
      </rPr>
      <t xml:space="preserve"> вторая</t>
    </r>
    <r>
      <rPr>
        <sz val="11"/>
        <color theme="1"/>
        <rFont val="Calibri"/>
        <family val="2"/>
        <charset val="204"/>
        <scheme val="minor"/>
      </rPr>
      <t xml:space="preserve">     </t>
    </r>
    <r>
      <rPr>
        <b/>
        <u/>
        <sz val="11"/>
        <color theme="1"/>
        <rFont val="Calibri"/>
        <family val="2"/>
        <charset val="204"/>
        <scheme val="minor"/>
      </rPr>
      <t xml:space="preserve">Сезон:   весенне-летний    Возрастная категория:    </t>
    </r>
    <r>
      <rPr>
        <sz val="11"/>
        <color theme="1"/>
        <rFont val="Calibri"/>
        <family val="2"/>
        <charset val="204"/>
        <scheme val="minor"/>
      </rPr>
      <t xml:space="preserve">с 3-7 , с 1.6-3 лет.      </t>
    </r>
  </si>
  <si>
    <r>
      <t xml:space="preserve">             </t>
    </r>
    <r>
      <rPr>
        <b/>
        <u/>
        <sz val="11"/>
        <color theme="1"/>
        <rFont val="Calibri"/>
        <family val="2"/>
        <charset val="204"/>
        <scheme val="minor"/>
      </rPr>
      <t xml:space="preserve"> День:</t>
    </r>
    <r>
      <rPr>
        <b/>
        <sz val="11"/>
        <color theme="1"/>
        <rFont val="Calibri"/>
        <family val="2"/>
        <charset val="204"/>
        <scheme val="minor"/>
      </rPr>
      <t xml:space="preserve">   </t>
    </r>
    <r>
      <rPr>
        <sz val="11"/>
        <color theme="1"/>
        <rFont val="Calibri"/>
        <family val="2"/>
        <charset val="204"/>
        <scheme val="minor"/>
      </rPr>
      <t xml:space="preserve">Вторник  </t>
    </r>
    <r>
      <rPr>
        <b/>
        <u/>
        <sz val="11"/>
        <color theme="1"/>
        <rFont val="Calibri"/>
        <family val="2"/>
        <charset val="204"/>
        <scheme val="minor"/>
      </rPr>
      <t>Неделя:</t>
    </r>
    <r>
      <rPr>
        <b/>
        <sz val="11"/>
        <color theme="1"/>
        <rFont val="Calibri"/>
        <family val="2"/>
        <charset val="204"/>
        <scheme val="minor"/>
      </rPr>
      <t xml:space="preserve">   </t>
    </r>
    <r>
      <rPr>
        <sz val="11"/>
        <color theme="1"/>
        <rFont val="Calibri"/>
        <family val="2"/>
        <charset val="204"/>
        <scheme val="minor"/>
      </rPr>
      <t xml:space="preserve"> вторая     </t>
    </r>
    <r>
      <rPr>
        <b/>
        <u/>
        <sz val="11"/>
        <color theme="1"/>
        <rFont val="Calibri"/>
        <family val="2"/>
        <charset val="204"/>
        <scheme val="minor"/>
      </rPr>
      <t>Сезон:</t>
    </r>
    <r>
      <rPr>
        <b/>
        <sz val="11"/>
        <color theme="1"/>
        <rFont val="Calibri"/>
        <family val="2"/>
        <charset val="204"/>
        <scheme val="minor"/>
      </rPr>
      <t xml:space="preserve">     весенне-летний  </t>
    </r>
    <r>
      <rPr>
        <b/>
        <u/>
        <sz val="11"/>
        <color theme="1"/>
        <rFont val="Calibri"/>
        <family val="2"/>
        <charset val="204"/>
        <scheme val="minor"/>
      </rPr>
      <t>Возрастная категория:</t>
    </r>
    <r>
      <rPr>
        <b/>
        <sz val="11"/>
        <color theme="1"/>
        <rFont val="Calibri"/>
        <family val="2"/>
        <charset val="204"/>
        <scheme val="minor"/>
      </rPr>
      <t xml:space="preserve">   </t>
    </r>
    <r>
      <rPr>
        <sz val="11"/>
        <color theme="1"/>
        <rFont val="Calibri"/>
        <family val="2"/>
        <charset val="204"/>
        <scheme val="minor"/>
      </rPr>
      <t xml:space="preserve">с 3-7 , с 1.6-3 лет.      </t>
    </r>
  </si>
  <si>
    <r>
      <t xml:space="preserve">             </t>
    </r>
    <r>
      <rPr>
        <b/>
        <u/>
        <sz val="11"/>
        <color theme="1"/>
        <rFont val="Calibri"/>
        <family val="2"/>
        <charset val="204"/>
        <scheme val="minor"/>
      </rPr>
      <t xml:space="preserve"> День:</t>
    </r>
    <r>
      <rPr>
        <b/>
        <sz val="11"/>
        <color theme="1"/>
        <rFont val="Calibri"/>
        <family val="2"/>
        <charset val="204"/>
        <scheme val="minor"/>
      </rPr>
      <t xml:space="preserve">   </t>
    </r>
    <r>
      <rPr>
        <sz val="11"/>
        <color theme="1"/>
        <rFont val="Calibri"/>
        <family val="2"/>
        <charset val="204"/>
        <scheme val="minor"/>
      </rPr>
      <t>Среда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b/>
        <u/>
        <sz val="11"/>
        <color theme="1"/>
        <rFont val="Calibri"/>
        <family val="2"/>
        <charset val="204"/>
        <scheme val="minor"/>
      </rPr>
      <t>Неделя:</t>
    </r>
    <r>
      <rPr>
        <b/>
        <sz val="11"/>
        <color theme="1"/>
        <rFont val="Calibri"/>
        <family val="2"/>
        <charset val="204"/>
        <scheme val="minor"/>
      </rPr>
      <t xml:space="preserve">   </t>
    </r>
    <r>
      <rPr>
        <sz val="11"/>
        <color theme="1"/>
        <rFont val="Calibri"/>
        <family val="2"/>
        <charset val="204"/>
        <scheme val="minor"/>
      </rPr>
      <t xml:space="preserve"> вторая     </t>
    </r>
    <r>
      <rPr>
        <b/>
        <u/>
        <sz val="11"/>
        <color theme="1"/>
        <rFont val="Calibri"/>
        <family val="2"/>
        <charset val="204"/>
        <scheme val="minor"/>
      </rPr>
      <t>Сезон:</t>
    </r>
    <r>
      <rPr>
        <b/>
        <sz val="11"/>
        <color theme="1"/>
        <rFont val="Calibri"/>
        <family val="2"/>
        <charset val="204"/>
        <scheme val="minor"/>
      </rPr>
      <t xml:space="preserve">   весенне-летний   </t>
    </r>
    <r>
      <rPr>
        <b/>
        <u/>
        <sz val="11"/>
        <color theme="1"/>
        <rFont val="Calibri"/>
        <family val="2"/>
        <charset val="204"/>
        <scheme val="minor"/>
      </rPr>
      <t>Возрастная категория:</t>
    </r>
    <r>
      <rPr>
        <b/>
        <sz val="11"/>
        <color theme="1"/>
        <rFont val="Calibri"/>
        <family val="2"/>
        <charset val="204"/>
        <scheme val="minor"/>
      </rPr>
      <t xml:space="preserve">   </t>
    </r>
    <r>
      <rPr>
        <sz val="11"/>
        <color theme="1"/>
        <rFont val="Calibri"/>
        <family val="2"/>
        <charset val="204"/>
        <scheme val="minor"/>
      </rPr>
      <t xml:space="preserve">с 3-7 , с 1.6-3 лет.      </t>
    </r>
  </si>
  <si>
    <r>
      <t xml:space="preserve">            </t>
    </r>
    <r>
      <rPr>
        <b/>
        <u/>
        <sz val="11"/>
        <color theme="1"/>
        <rFont val="Calibri"/>
        <family val="2"/>
        <charset val="204"/>
        <scheme val="minor"/>
      </rPr>
      <t xml:space="preserve"> День:</t>
    </r>
    <r>
      <rPr>
        <b/>
        <sz val="11"/>
        <color theme="1"/>
        <rFont val="Calibri"/>
        <family val="2"/>
        <charset val="204"/>
        <scheme val="minor"/>
      </rPr>
      <t xml:space="preserve">   </t>
    </r>
    <r>
      <rPr>
        <sz val="11"/>
        <color theme="1"/>
        <rFont val="Calibri"/>
        <family val="2"/>
        <charset val="204"/>
        <scheme val="minor"/>
      </rPr>
      <t xml:space="preserve">Четверг  </t>
    </r>
    <r>
      <rPr>
        <b/>
        <u/>
        <sz val="11"/>
        <color theme="1"/>
        <rFont val="Calibri"/>
        <family val="2"/>
        <charset val="204"/>
        <scheme val="minor"/>
      </rPr>
      <t>Неделя:</t>
    </r>
    <r>
      <rPr>
        <b/>
        <sz val="11"/>
        <color theme="1"/>
        <rFont val="Calibri"/>
        <family val="2"/>
        <charset val="204"/>
        <scheme val="minor"/>
      </rPr>
      <t xml:space="preserve">    </t>
    </r>
    <r>
      <rPr>
        <sz val="11"/>
        <color theme="1"/>
        <rFont val="Calibri"/>
        <family val="2"/>
        <charset val="204"/>
        <scheme val="minor"/>
      </rPr>
      <t xml:space="preserve">вторая     </t>
    </r>
    <r>
      <rPr>
        <b/>
        <u/>
        <sz val="11"/>
        <color theme="1"/>
        <rFont val="Calibri"/>
        <family val="2"/>
        <charset val="204"/>
        <scheme val="minor"/>
      </rPr>
      <t>Сезон:</t>
    </r>
    <r>
      <rPr>
        <b/>
        <sz val="11"/>
        <color theme="1"/>
        <rFont val="Calibri"/>
        <family val="2"/>
        <charset val="204"/>
        <scheme val="minor"/>
      </rPr>
      <t xml:space="preserve">  весенне-летний  </t>
    </r>
    <r>
      <rPr>
        <b/>
        <u/>
        <sz val="11"/>
        <color theme="1"/>
        <rFont val="Calibri"/>
        <family val="2"/>
        <charset val="204"/>
        <scheme val="minor"/>
      </rPr>
      <t>Возрастная категория:</t>
    </r>
    <r>
      <rPr>
        <b/>
        <sz val="11"/>
        <color theme="1"/>
        <rFont val="Calibri"/>
        <family val="2"/>
        <charset val="204"/>
        <scheme val="minor"/>
      </rPr>
      <t xml:space="preserve">      </t>
    </r>
    <r>
      <rPr>
        <sz val="11"/>
        <color theme="1"/>
        <rFont val="Calibri"/>
        <family val="2"/>
        <charset val="204"/>
        <scheme val="minor"/>
      </rPr>
      <t xml:space="preserve">с 3-7 , с 1.6-3 лет.      </t>
    </r>
  </si>
  <si>
    <t xml:space="preserve">     День:   Пятница   Неделя:    вторая     Сезон:  весенне-летний  Возрастная категория:   с 3-7 , с 1.6-3 лет.      </t>
  </si>
  <si>
    <t>№182 стр.198</t>
  </si>
  <si>
    <t>Каша гречневая</t>
  </si>
  <si>
    <t>№401 стр 321</t>
  </si>
  <si>
    <t>1/13</t>
  </si>
  <si>
    <t>204.8</t>
  </si>
  <si>
    <t>168.84</t>
  </si>
  <si>
    <t xml:space="preserve">Масло сливочное </t>
  </si>
  <si>
    <t>молоко или вода</t>
  </si>
  <si>
    <t xml:space="preserve">№322 стр 285 </t>
  </si>
  <si>
    <t>Каша  манная молочная</t>
  </si>
  <si>
    <t>№101 стр150</t>
  </si>
  <si>
    <t>Крупа пшеничная</t>
  </si>
  <si>
    <t xml:space="preserve">Молоко </t>
  </si>
  <si>
    <t>Рагу овощное</t>
  </si>
  <si>
    <t>Капуста белокочанная</t>
  </si>
  <si>
    <t>48/39²</t>
  </si>
  <si>
    <t>32/25²</t>
  </si>
  <si>
    <t>30/24²</t>
  </si>
  <si>
    <t>20/16²</t>
  </si>
  <si>
    <t>24/20²</t>
  </si>
  <si>
    <t>17/14²</t>
  </si>
  <si>
    <t>минрай -40%</t>
  </si>
  <si>
    <t>№376 стр339</t>
  </si>
  <si>
    <t>180/10</t>
  </si>
  <si>
    <t>Чай с сахаром</t>
  </si>
  <si>
    <t>№411 стр126</t>
  </si>
  <si>
    <t>4</t>
  </si>
  <si>
    <t>мука пшеничная</t>
  </si>
  <si>
    <t>150/7</t>
  </si>
  <si>
    <t>чай заварка №391</t>
  </si>
  <si>
    <t>3393 стр349</t>
  </si>
  <si>
    <t>Чай с молоком</t>
  </si>
  <si>
    <t>№168 стр.193</t>
  </si>
  <si>
    <t>Рис</t>
  </si>
  <si>
    <t>Кисель из сушенных яблок</t>
  </si>
  <si>
    <t>№393 стр361</t>
  </si>
  <si>
    <t>180/5</t>
  </si>
  <si>
    <t>150/5</t>
  </si>
  <si>
    <t>Каша рисовая с сахаром вязкая</t>
  </si>
  <si>
    <t>Повидло</t>
  </si>
  <si>
    <t xml:space="preserve">Котлета  рубленная из филе птицы </t>
  </si>
  <si>
    <t xml:space="preserve">яблоки   </t>
  </si>
  <si>
    <t xml:space="preserve">яблоки  сушеные </t>
  </si>
  <si>
    <t>2- завтрак</t>
  </si>
  <si>
    <t>яблоко</t>
  </si>
  <si>
    <t>Закуска</t>
  </si>
  <si>
    <t>огурец свежий</t>
  </si>
  <si>
    <t>Запеканка картофельная с печенью, со сметаной</t>
  </si>
  <si>
    <t>Компот из сушёных груш</t>
  </si>
  <si>
    <t>груши сушеные</t>
  </si>
  <si>
    <t>чай</t>
  </si>
  <si>
    <t xml:space="preserve"> вода</t>
  </si>
  <si>
    <t>№ 466 стр 358</t>
  </si>
  <si>
    <t xml:space="preserve"> Крупа манная</t>
  </si>
  <si>
    <t>№ 397 стр-351</t>
  </si>
  <si>
    <t>№168 стр193</t>
  </si>
  <si>
    <t>№ 202  стр-86</t>
  </si>
  <si>
    <t>80</t>
  </si>
  <si>
    <t>№ 243 стр 239</t>
  </si>
  <si>
    <t>№ 372  стр-336</t>
  </si>
  <si>
    <t>№ 182  стр-198</t>
  </si>
  <si>
    <t>Крупа  пшеничная</t>
  </si>
  <si>
    <t>Ленивые вареники со сметанным соусом</t>
  </si>
  <si>
    <t xml:space="preserve">Яйца  </t>
  </si>
  <si>
    <t>Сметанный соус №354</t>
  </si>
  <si>
    <t>закуска</t>
  </si>
  <si>
    <t>Икра кабачковая</t>
  </si>
  <si>
    <t>Суп пшённый молочный</t>
  </si>
  <si>
    <t>№ 395 стр.350</t>
  </si>
  <si>
    <t>13/17</t>
  </si>
  <si>
    <t>Компот  из сушенных  яблок</t>
  </si>
  <si>
    <t xml:space="preserve">Компот из сушенных яблок </t>
  </si>
  <si>
    <t>135/30</t>
  </si>
  <si>
    <t>100/20</t>
  </si>
  <si>
    <t xml:space="preserve">2-й завтрак </t>
  </si>
  <si>
    <t xml:space="preserve">яблоко </t>
  </si>
  <si>
    <t>1 шт</t>
  </si>
  <si>
    <t>1/20</t>
  </si>
  <si>
    <t>16</t>
  </si>
  <si>
    <t>Шницель рыбный натуральный</t>
  </si>
  <si>
    <t>Минтай</t>
  </si>
  <si>
    <t>№ 80 стр131</t>
  </si>
  <si>
    <t>№ 264 стр.265</t>
  </si>
  <si>
    <t>№ 137  стр-163</t>
  </si>
  <si>
    <t>яблоки сушеные</t>
  </si>
  <si>
    <t>Капуста белокачаная</t>
  </si>
  <si>
    <t>№ 82  стр-132</t>
  </si>
  <si>
    <t>№ 418 стр329</t>
  </si>
  <si>
    <t>№ 258 стр 247</t>
  </si>
  <si>
    <t>№ 293 стр 333</t>
  </si>
  <si>
    <t>№ 394  стр 349</t>
  </si>
  <si>
    <t>№ 376  стр 339</t>
  </si>
  <si>
    <t>№ 299 стр-270</t>
  </si>
  <si>
    <t>№ 395 стр350</t>
  </si>
  <si>
    <t>стр 215 стр 232</t>
  </si>
  <si>
    <t xml:space="preserve">Каша пшеничная вязкая </t>
  </si>
  <si>
    <t xml:space="preserve"> лимон</t>
  </si>
  <si>
    <t>сок фруктовый</t>
  </si>
  <si>
    <t>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</si>
</sst>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8"/>
      <color rgb="FFFF0000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9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9" fillId="0" borderId="0" xfId="0" applyFont="1"/>
    <xf numFmtId="0" fontId="1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top" wrapText="1"/>
    </xf>
    <xf numFmtId="16" fontId="1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center" wrapText="1"/>
    </xf>
    <xf numFmtId="13" fontId="6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0" fillId="0" borderId="5" xfId="0" applyFont="1" applyBorder="1" applyAlignment="1"/>
    <xf numFmtId="0" fontId="0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65" fontId="14" fillId="0" borderId="2" xfId="0" applyNumberFormat="1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16" fontId="5" fillId="0" borderId="2" xfId="0" applyNumberFormat="1" applyFont="1" applyBorder="1" applyAlignment="1">
      <alignment horizontal="center" vertical="center" wrapText="1"/>
    </xf>
    <xf numFmtId="16" fontId="5" fillId="0" borderId="3" xfId="0" applyNumberFormat="1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1"/>
  <sheetViews>
    <sheetView topLeftCell="A23" zoomScale="70" zoomScaleNormal="70" zoomScaleSheetLayoutView="75" workbookViewId="0">
      <selection activeCell="I63" sqref="I63:I65"/>
    </sheetView>
  </sheetViews>
  <sheetFormatPr defaultRowHeight="15" x14ac:dyDescent="0.25"/>
  <cols>
    <col min="1" max="1" width="1.7109375" customWidth="1"/>
    <col min="2" max="2" width="13.140625" customWidth="1"/>
    <col min="3" max="3" width="22.28515625" customWidth="1"/>
    <col min="4" max="4" width="10.28515625" customWidth="1"/>
    <col min="5" max="5" width="10" customWidth="1"/>
    <col min="6" max="6" width="8.42578125" customWidth="1"/>
    <col min="7" max="7" width="8.85546875" customWidth="1"/>
    <col min="8" max="8" width="8.140625" customWidth="1"/>
    <col min="9" max="9" width="7.5703125" customWidth="1"/>
    <col min="10" max="10" width="7.7109375" customWidth="1"/>
    <col min="11" max="11" width="8.140625" customWidth="1"/>
    <col min="12" max="12" width="8.42578125" customWidth="1"/>
    <col min="13" max="13" width="8" customWidth="1"/>
    <col min="14" max="14" width="8.5703125" customWidth="1"/>
    <col min="15" max="15" width="8.140625" customWidth="1"/>
    <col min="21" max="21" width="9.140625" customWidth="1"/>
  </cols>
  <sheetData>
    <row r="1" spans="2:19" ht="6.75" hidden="1" customHeight="1" x14ac:dyDescent="0.25"/>
    <row r="2" spans="2:19" x14ac:dyDescent="0.25">
      <c r="B2" s="132" t="s">
        <v>158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2:19" ht="8.25" customHeight="1" x14ac:dyDescent="0.25"/>
    <row r="4" spans="2:19" ht="22.5" customHeight="1" x14ac:dyDescent="0.25">
      <c r="B4" s="135" t="s">
        <v>0</v>
      </c>
      <c r="C4" s="135" t="s">
        <v>2</v>
      </c>
      <c r="D4" s="135" t="s">
        <v>4</v>
      </c>
      <c r="E4" s="135"/>
      <c r="F4" s="135" t="s">
        <v>5</v>
      </c>
      <c r="G4" s="135"/>
      <c r="H4" s="135"/>
      <c r="I4" s="135"/>
      <c r="J4" s="135"/>
      <c r="K4" s="135"/>
      <c r="L4" s="135" t="s">
        <v>6</v>
      </c>
      <c r="M4" s="135"/>
      <c r="N4" s="135" t="s">
        <v>7</v>
      </c>
      <c r="O4" s="135"/>
    </row>
    <row r="5" spans="2:19" x14ac:dyDescent="0.25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</row>
    <row r="6" spans="2:19" ht="22.5" customHeight="1" x14ac:dyDescent="0.25">
      <c r="B6" s="135" t="s">
        <v>1</v>
      </c>
      <c r="C6" s="135" t="s">
        <v>3</v>
      </c>
      <c r="D6" s="135"/>
      <c r="E6" s="135"/>
      <c r="F6" s="135" t="s">
        <v>8</v>
      </c>
      <c r="G6" s="135"/>
      <c r="H6" s="135" t="s">
        <v>9</v>
      </c>
      <c r="I6" s="135"/>
      <c r="J6" s="135" t="s">
        <v>10</v>
      </c>
      <c r="K6" s="135"/>
      <c r="L6" s="135"/>
      <c r="M6" s="135"/>
      <c r="N6" s="135" t="s">
        <v>11</v>
      </c>
      <c r="O6" s="135"/>
    </row>
    <row r="7" spans="2:19" x14ac:dyDescent="0.25"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</row>
    <row r="8" spans="2:19" x14ac:dyDescent="0.25">
      <c r="B8" s="23"/>
      <c r="C8" s="24" t="s">
        <v>12</v>
      </c>
      <c r="D8" s="19" t="s">
        <v>13</v>
      </c>
      <c r="E8" s="19" t="s">
        <v>14</v>
      </c>
      <c r="F8" s="19" t="s">
        <v>15</v>
      </c>
      <c r="G8" s="19" t="s">
        <v>16</v>
      </c>
      <c r="H8" s="19" t="s">
        <v>13</v>
      </c>
      <c r="I8" s="19" t="s">
        <v>17</v>
      </c>
      <c r="J8" s="19" t="s">
        <v>15</v>
      </c>
      <c r="K8" s="19" t="s">
        <v>16</v>
      </c>
      <c r="L8" s="19" t="s">
        <v>13</v>
      </c>
      <c r="M8" s="19" t="s">
        <v>16</v>
      </c>
      <c r="N8" s="19" t="s">
        <v>13</v>
      </c>
      <c r="O8" s="19" t="s">
        <v>16</v>
      </c>
    </row>
    <row r="9" spans="2:19" x14ac:dyDescent="0.25">
      <c r="B9" s="23" t="s">
        <v>257</v>
      </c>
      <c r="C9" s="19" t="s">
        <v>55</v>
      </c>
      <c r="D9" s="16">
        <v>80</v>
      </c>
      <c r="E9" s="16">
        <v>60</v>
      </c>
      <c r="F9" s="16">
        <v>8.3000000000000007</v>
      </c>
      <c r="G9" s="16">
        <v>6.3</v>
      </c>
      <c r="H9" s="16">
        <v>10.59</v>
      </c>
      <c r="I9" s="16">
        <v>8.0299999999999994</v>
      </c>
      <c r="J9" s="16">
        <v>1.54</v>
      </c>
      <c r="K9" s="16">
        <v>1.0900000000000001</v>
      </c>
      <c r="L9" s="16">
        <v>134.52000000000001</v>
      </c>
      <c r="M9" s="16">
        <v>109.82</v>
      </c>
      <c r="N9" s="16">
        <v>0.23</v>
      </c>
      <c r="O9" s="16">
        <v>0.16</v>
      </c>
    </row>
    <row r="10" spans="2:19" ht="18.75" customHeight="1" x14ac:dyDescent="0.25">
      <c r="B10" s="122"/>
      <c r="C10" s="16" t="s">
        <v>19</v>
      </c>
      <c r="D10" s="16">
        <v>1.5</v>
      </c>
      <c r="E10" s="16">
        <v>1.1399999999999999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2:19" x14ac:dyDescent="0.25">
      <c r="B11" s="123"/>
      <c r="C11" s="9" t="s">
        <v>21</v>
      </c>
      <c r="D11" s="16">
        <v>23</v>
      </c>
      <c r="E11" s="16">
        <v>16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</row>
    <row r="12" spans="2:19" x14ac:dyDescent="0.25">
      <c r="B12" s="123"/>
      <c r="C12" s="16" t="s">
        <v>24</v>
      </c>
      <c r="D12" s="16">
        <v>3</v>
      </c>
      <c r="E12" s="16">
        <v>2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</row>
    <row r="13" spans="2:19" x14ac:dyDescent="0.25">
      <c r="B13" s="123"/>
      <c r="C13" s="25" t="s">
        <v>56</v>
      </c>
      <c r="D13" s="9">
        <v>60</v>
      </c>
      <c r="E13" s="9">
        <v>40</v>
      </c>
      <c r="F13" s="9">
        <v>1.92</v>
      </c>
      <c r="G13" s="9">
        <v>1.28</v>
      </c>
      <c r="H13" s="9">
        <v>0.12</v>
      </c>
      <c r="I13" s="9">
        <v>0.08</v>
      </c>
      <c r="J13" s="9">
        <v>3.9</v>
      </c>
      <c r="K13" s="9">
        <v>2.6</v>
      </c>
      <c r="L13" s="26">
        <v>24</v>
      </c>
      <c r="M13" s="9">
        <v>16</v>
      </c>
      <c r="N13" s="26">
        <v>6</v>
      </c>
      <c r="O13" s="9">
        <v>4</v>
      </c>
    </row>
    <row r="14" spans="2:19" ht="24" x14ac:dyDescent="0.25">
      <c r="B14" s="124"/>
      <c r="C14" s="16" t="s">
        <v>66</v>
      </c>
      <c r="D14" s="96">
        <v>92</v>
      </c>
      <c r="E14" s="96">
        <v>62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2:19" ht="30.75" customHeight="1" x14ac:dyDescent="0.25">
      <c r="B15" s="23" t="s">
        <v>256</v>
      </c>
      <c r="C15" s="19" t="s">
        <v>93</v>
      </c>
      <c r="D15" s="25">
        <v>180</v>
      </c>
      <c r="E15" s="25">
        <v>150</v>
      </c>
      <c r="F15" s="9">
        <v>2.85</v>
      </c>
      <c r="G15" s="9">
        <v>2.34</v>
      </c>
      <c r="H15" s="9">
        <v>2.41</v>
      </c>
      <c r="I15" s="9">
        <v>2</v>
      </c>
      <c r="J15" s="9">
        <v>14.36</v>
      </c>
      <c r="K15" s="9">
        <v>10.63</v>
      </c>
      <c r="L15" s="9">
        <v>91</v>
      </c>
      <c r="M15" s="9">
        <v>70</v>
      </c>
      <c r="N15" s="9">
        <v>1.17</v>
      </c>
      <c r="O15" s="9">
        <v>0.98</v>
      </c>
    </row>
    <row r="16" spans="2:19" x14ac:dyDescent="0.25">
      <c r="B16" s="122"/>
      <c r="C16" s="16" t="s">
        <v>57</v>
      </c>
      <c r="D16" s="16">
        <v>2</v>
      </c>
      <c r="E16" s="16">
        <v>1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S16" s="2"/>
    </row>
    <row r="17" spans="2:15" x14ac:dyDescent="0.25">
      <c r="B17" s="123"/>
      <c r="C17" s="16" t="s">
        <v>20</v>
      </c>
      <c r="D17" s="16">
        <v>10</v>
      </c>
      <c r="E17" s="16">
        <v>7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2:15" x14ac:dyDescent="0.25">
      <c r="B18" s="123"/>
      <c r="C18" s="16" t="s">
        <v>21</v>
      </c>
      <c r="D18" s="16">
        <v>90</v>
      </c>
      <c r="E18" s="16">
        <v>75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</row>
    <row r="19" spans="2:15" x14ac:dyDescent="0.25">
      <c r="B19" s="124"/>
      <c r="C19" s="16" t="s">
        <v>22</v>
      </c>
      <c r="D19" s="16">
        <v>108</v>
      </c>
      <c r="E19" s="16">
        <v>90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</row>
    <row r="20" spans="2:15" x14ac:dyDescent="0.25">
      <c r="B20" s="23"/>
      <c r="C20" s="19" t="s">
        <v>23</v>
      </c>
      <c r="D20" s="25">
        <v>25</v>
      </c>
      <c r="E20" s="25">
        <v>20</v>
      </c>
      <c r="F20" s="9">
        <v>2.2999999999999998</v>
      </c>
      <c r="G20" s="9">
        <v>1.54</v>
      </c>
      <c r="H20" s="9">
        <v>0.9</v>
      </c>
      <c r="I20" s="9">
        <v>0.8</v>
      </c>
      <c r="J20" s="9">
        <v>14.9</v>
      </c>
      <c r="K20" s="9">
        <v>9.9600000000000009</v>
      </c>
      <c r="L20" s="9">
        <v>78.599999999999994</v>
      </c>
      <c r="M20" s="9">
        <v>52.4</v>
      </c>
      <c r="N20" s="9" t="s">
        <v>18</v>
      </c>
      <c r="O20" s="9" t="s">
        <v>18</v>
      </c>
    </row>
    <row r="21" spans="2:15" ht="23.25" customHeight="1" x14ac:dyDescent="0.25">
      <c r="B21" s="23" t="s">
        <v>58</v>
      </c>
      <c r="C21" s="19" t="s">
        <v>24</v>
      </c>
      <c r="D21" s="25">
        <v>5</v>
      </c>
      <c r="E21" s="25">
        <v>5</v>
      </c>
      <c r="F21" s="9">
        <v>7.0000000000000007E-2</v>
      </c>
      <c r="G21" s="9">
        <v>0.03</v>
      </c>
      <c r="H21" s="9">
        <v>7.8</v>
      </c>
      <c r="I21" s="9">
        <v>4.0999999999999996</v>
      </c>
      <c r="J21" s="9">
        <v>0.1</v>
      </c>
      <c r="K21" s="9">
        <v>0.04</v>
      </c>
      <c r="L21" s="9">
        <v>70.900000000000006</v>
      </c>
      <c r="M21" s="9">
        <v>37.4</v>
      </c>
      <c r="N21" s="9" t="s">
        <v>25</v>
      </c>
      <c r="O21" s="9" t="s">
        <v>26</v>
      </c>
    </row>
    <row r="22" spans="2:15" ht="23.25" customHeight="1" x14ac:dyDescent="0.25">
      <c r="B22" s="122"/>
      <c r="C22" s="92" t="s">
        <v>206</v>
      </c>
      <c r="D22" s="78"/>
      <c r="E22" s="78"/>
      <c r="F22" s="125"/>
      <c r="G22" s="125"/>
      <c r="H22" s="125"/>
      <c r="I22" s="125"/>
      <c r="J22" s="125"/>
      <c r="K22" s="125"/>
      <c r="L22" s="125"/>
      <c r="M22" s="125"/>
      <c r="N22" s="125"/>
      <c r="O22" s="125"/>
    </row>
    <row r="23" spans="2:15" ht="23.25" customHeight="1" x14ac:dyDescent="0.25">
      <c r="B23" s="124"/>
      <c r="C23" s="97" t="s">
        <v>207</v>
      </c>
      <c r="D23" s="78" t="s">
        <v>239</v>
      </c>
      <c r="E23" s="78" t="s">
        <v>239</v>
      </c>
      <c r="F23" s="127"/>
      <c r="G23" s="127"/>
      <c r="H23" s="127"/>
      <c r="I23" s="127"/>
      <c r="J23" s="127"/>
      <c r="K23" s="127"/>
      <c r="L23" s="127"/>
      <c r="M23" s="127"/>
      <c r="N23" s="127"/>
      <c r="O23" s="127"/>
    </row>
    <row r="24" spans="2:15" x14ac:dyDescent="0.25">
      <c r="B24" s="23"/>
      <c r="C24" s="24" t="s">
        <v>27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2:15" ht="24" x14ac:dyDescent="0.25">
      <c r="B25" s="121" t="s">
        <v>249</v>
      </c>
      <c r="C25" s="25" t="s">
        <v>52</v>
      </c>
      <c r="D25" s="25">
        <v>180</v>
      </c>
      <c r="E25" s="25">
        <v>150</v>
      </c>
      <c r="F25" s="9">
        <v>1.72</v>
      </c>
      <c r="G25" s="9">
        <v>1.4</v>
      </c>
      <c r="H25" s="9">
        <v>5.28</v>
      </c>
      <c r="I25" s="9">
        <v>4.2</v>
      </c>
      <c r="J25" s="9">
        <v>14.03</v>
      </c>
      <c r="K25" s="9">
        <v>8.41</v>
      </c>
      <c r="L25" s="9">
        <v>108.9</v>
      </c>
      <c r="M25" s="9">
        <v>87.5</v>
      </c>
      <c r="N25" s="9">
        <v>15.4</v>
      </c>
      <c r="O25" s="9">
        <v>12.4</v>
      </c>
    </row>
    <row r="26" spans="2:15" ht="14.25" customHeight="1" x14ac:dyDescent="0.25">
      <c r="B26" s="125"/>
      <c r="C26" s="9" t="s">
        <v>53</v>
      </c>
      <c r="D26" s="9">
        <v>59</v>
      </c>
      <c r="E26" s="9">
        <v>40</v>
      </c>
      <c r="F26" s="131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2:15" ht="24" customHeight="1" x14ac:dyDescent="0.25">
      <c r="B27" s="126"/>
      <c r="C27" s="9" t="s">
        <v>49</v>
      </c>
      <c r="D27" s="9">
        <v>14</v>
      </c>
      <c r="E27" s="9">
        <v>12</v>
      </c>
      <c r="F27" s="131"/>
      <c r="G27" s="134"/>
      <c r="H27" s="134"/>
      <c r="I27" s="134"/>
      <c r="J27" s="134"/>
      <c r="K27" s="134"/>
      <c r="L27" s="134"/>
      <c r="M27" s="134"/>
      <c r="N27" s="134"/>
      <c r="O27" s="134"/>
    </row>
    <row r="28" spans="2:15" x14ac:dyDescent="0.25">
      <c r="B28" s="126"/>
      <c r="C28" s="9" t="s">
        <v>30</v>
      </c>
      <c r="D28" s="9">
        <v>14</v>
      </c>
      <c r="E28" s="9">
        <v>10</v>
      </c>
      <c r="F28" s="131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2:15" x14ac:dyDescent="0.25">
      <c r="B29" s="126"/>
      <c r="C29" s="9" t="s">
        <v>31</v>
      </c>
      <c r="D29" s="9">
        <v>10.8</v>
      </c>
      <c r="E29" s="9">
        <v>7</v>
      </c>
      <c r="F29" s="131"/>
      <c r="G29" s="134"/>
      <c r="H29" s="134"/>
      <c r="I29" s="134"/>
      <c r="J29" s="134"/>
      <c r="K29" s="134"/>
      <c r="L29" s="134"/>
      <c r="M29" s="134"/>
      <c r="N29" s="134"/>
      <c r="O29" s="134"/>
    </row>
    <row r="30" spans="2:15" x14ac:dyDescent="0.25">
      <c r="B30" s="127"/>
      <c r="C30" s="9" t="s">
        <v>33</v>
      </c>
      <c r="D30" s="9">
        <v>3.6</v>
      </c>
      <c r="E30" s="9">
        <v>3</v>
      </c>
      <c r="F30" s="131"/>
      <c r="G30" s="134"/>
      <c r="H30" s="134"/>
      <c r="I30" s="134"/>
      <c r="J30" s="134"/>
      <c r="K30" s="134"/>
      <c r="L30" s="134"/>
      <c r="M30" s="134"/>
      <c r="N30" s="134"/>
      <c r="O30" s="134"/>
    </row>
    <row r="31" spans="2:15" x14ac:dyDescent="0.25">
      <c r="B31" s="96"/>
      <c r="C31" s="9" t="s">
        <v>22</v>
      </c>
      <c r="D31" s="9">
        <v>126</v>
      </c>
      <c r="E31" s="9">
        <v>105</v>
      </c>
      <c r="F31" s="131"/>
      <c r="G31" s="134"/>
      <c r="H31" s="134"/>
      <c r="I31" s="134"/>
      <c r="J31" s="134"/>
      <c r="K31" s="134"/>
      <c r="L31" s="134"/>
      <c r="M31" s="134"/>
      <c r="N31" s="134"/>
      <c r="O31" s="134"/>
    </row>
    <row r="32" spans="2:15" ht="24.75" x14ac:dyDescent="0.25">
      <c r="B32" s="121" t="s">
        <v>255</v>
      </c>
      <c r="C32" s="29" t="s">
        <v>94</v>
      </c>
      <c r="D32" s="25">
        <v>70</v>
      </c>
      <c r="E32" s="25">
        <v>50</v>
      </c>
      <c r="F32" s="9">
        <v>17.2</v>
      </c>
      <c r="G32" s="9">
        <v>12.82</v>
      </c>
      <c r="H32" s="9">
        <v>15.98</v>
      </c>
      <c r="I32" s="9">
        <v>11.78</v>
      </c>
      <c r="J32" s="9">
        <v>11.7</v>
      </c>
      <c r="K32" s="9">
        <v>9.02</v>
      </c>
      <c r="L32" s="9">
        <v>268.45</v>
      </c>
      <c r="M32" s="9">
        <v>200.7</v>
      </c>
      <c r="N32" s="9">
        <v>0.71</v>
      </c>
      <c r="O32" s="9">
        <v>0.59</v>
      </c>
    </row>
    <row r="33" spans="2:15" x14ac:dyDescent="0.25">
      <c r="B33" s="131"/>
      <c r="C33" s="30" t="s">
        <v>86</v>
      </c>
      <c r="D33" s="9">
        <v>52</v>
      </c>
      <c r="E33" s="9">
        <v>37</v>
      </c>
      <c r="F33" s="131"/>
      <c r="G33" s="131"/>
      <c r="H33" s="131"/>
      <c r="I33" s="131"/>
      <c r="J33" s="131"/>
      <c r="K33" s="131"/>
      <c r="L33" s="131"/>
      <c r="M33" s="131"/>
      <c r="N33" s="131"/>
      <c r="O33" s="131"/>
    </row>
    <row r="34" spans="2:15" x14ac:dyDescent="0.25">
      <c r="B34" s="131"/>
      <c r="C34" s="30" t="s">
        <v>23</v>
      </c>
      <c r="D34" s="9">
        <v>12</v>
      </c>
      <c r="E34" s="9">
        <v>9</v>
      </c>
      <c r="F34" s="131"/>
      <c r="G34" s="131"/>
      <c r="H34" s="131"/>
      <c r="I34" s="131"/>
      <c r="J34" s="131"/>
      <c r="K34" s="131"/>
      <c r="L34" s="131"/>
      <c r="M34" s="131"/>
      <c r="N34" s="131"/>
      <c r="O34" s="131"/>
    </row>
    <row r="35" spans="2:15" x14ac:dyDescent="0.25">
      <c r="B35" s="131"/>
      <c r="C35" s="30" t="s">
        <v>21</v>
      </c>
      <c r="D35" s="9">
        <v>13</v>
      </c>
      <c r="E35" s="9">
        <v>9</v>
      </c>
      <c r="F35" s="131"/>
      <c r="G35" s="131"/>
      <c r="H35" s="131"/>
      <c r="I35" s="131"/>
      <c r="J35" s="131"/>
      <c r="K35" s="131"/>
      <c r="L35" s="131"/>
      <c r="M35" s="131"/>
      <c r="N35" s="131"/>
      <c r="O35" s="131"/>
    </row>
    <row r="36" spans="2:15" x14ac:dyDescent="0.25">
      <c r="B36" s="131"/>
      <c r="C36" s="30" t="s">
        <v>87</v>
      </c>
      <c r="D36" s="9">
        <v>17</v>
      </c>
      <c r="E36" s="9">
        <v>12</v>
      </c>
      <c r="F36" s="131"/>
      <c r="G36" s="131"/>
      <c r="H36" s="131"/>
      <c r="I36" s="131"/>
      <c r="J36" s="131"/>
      <c r="K36" s="131"/>
      <c r="L36" s="131"/>
      <c r="M36" s="131"/>
      <c r="N36" s="131"/>
      <c r="O36" s="131"/>
    </row>
    <row r="37" spans="2:15" x14ac:dyDescent="0.25">
      <c r="B37" s="131"/>
      <c r="C37" s="30" t="s">
        <v>31</v>
      </c>
      <c r="D37" s="9">
        <v>6</v>
      </c>
      <c r="E37" s="9">
        <v>5</v>
      </c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15" x14ac:dyDescent="0.25">
      <c r="B38" s="131"/>
      <c r="C38" s="30" t="s">
        <v>34</v>
      </c>
      <c r="D38" s="9">
        <v>7</v>
      </c>
      <c r="E38" s="9">
        <v>5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15" x14ac:dyDescent="0.25">
      <c r="B39" s="131"/>
      <c r="C39" s="30" t="s">
        <v>24</v>
      </c>
      <c r="D39" s="9">
        <v>3</v>
      </c>
      <c r="E39" s="9">
        <v>2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</row>
    <row r="40" spans="2:15" x14ac:dyDescent="0.25">
      <c r="B40" s="99" t="s">
        <v>163</v>
      </c>
      <c r="C40" s="25" t="s">
        <v>91</v>
      </c>
      <c r="D40" s="25">
        <v>130</v>
      </c>
      <c r="E40" s="25">
        <v>110</v>
      </c>
      <c r="F40" s="9">
        <v>3.03</v>
      </c>
      <c r="G40" s="9">
        <v>2.52</v>
      </c>
      <c r="H40" s="9">
        <v>3.78</v>
      </c>
      <c r="I40" s="9">
        <v>2.89</v>
      </c>
      <c r="J40" s="9">
        <v>19.66</v>
      </c>
      <c r="K40" s="9">
        <v>16.38</v>
      </c>
      <c r="L40" s="9">
        <v>127.36</v>
      </c>
      <c r="M40" s="9">
        <v>106.1</v>
      </c>
      <c r="N40" s="9">
        <v>0</v>
      </c>
      <c r="O40" s="9">
        <v>0</v>
      </c>
    </row>
    <row r="41" spans="2:15" x14ac:dyDescent="0.25">
      <c r="B41" s="131"/>
      <c r="C41" s="96" t="s">
        <v>164</v>
      </c>
      <c r="D41" s="9">
        <v>33</v>
      </c>
      <c r="E41" s="9">
        <v>27</v>
      </c>
      <c r="F41" s="131"/>
      <c r="G41" s="131"/>
      <c r="H41" s="131"/>
      <c r="I41" s="131"/>
      <c r="J41" s="131"/>
      <c r="K41" s="131"/>
      <c r="L41" s="131"/>
      <c r="M41" s="131"/>
      <c r="N41" s="131"/>
      <c r="O41" s="131"/>
    </row>
    <row r="42" spans="2:15" x14ac:dyDescent="0.25">
      <c r="B42" s="131"/>
      <c r="C42" s="9" t="s">
        <v>24</v>
      </c>
      <c r="D42" s="9">
        <v>4</v>
      </c>
      <c r="E42" s="9">
        <v>3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</row>
    <row r="43" spans="2:15" ht="26.25" customHeight="1" x14ac:dyDescent="0.25">
      <c r="B43" s="121" t="s">
        <v>254</v>
      </c>
      <c r="C43" s="25" t="s">
        <v>234</v>
      </c>
      <c r="D43" s="25">
        <v>180</v>
      </c>
      <c r="E43" s="25">
        <v>150</v>
      </c>
      <c r="F43" s="9">
        <v>1.04</v>
      </c>
      <c r="G43" s="9">
        <v>1.4</v>
      </c>
      <c r="H43" s="31">
        <v>0.46</v>
      </c>
      <c r="I43" s="9">
        <v>0.46500000000000002</v>
      </c>
      <c r="J43" s="9">
        <v>55.9</v>
      </c>
      <c r="K43" s="9">
        <v>55.9</v>
      </c>
      <c r="L43" s="9">
        <v>174.01</v>
      </c>
      <c r="M43" s="9">
        <v>174.01</v>
      </c>
      <c r="N43" s="9">
        <v>19.2</v>
      </c>
      <c r="O43" s="9">
        <v>19.2</v>
      </c>
    </row>
    <row r="44" spans="2:15" ht="26.25" customHeight="1" x14ac:dyDescent="0.25">
      <c r="B44" s="125"/>
      <c r="C44" s="28" t="s">
        <v>204</v>
      </c>
      <c r="D44" s="25">
        <v>16</v>
      </c>
      <c r="E44" s="25">
        <v>11</v>
      </c>
      <c r="F44" s="125"/>
      <c r="G44" s="125"/>
      <c r="H44" s="128"/>
      <c r="I44" s="125"/>
      <c r="J44" s="125"/>
      <c r="K44" s="125"/>
      <c r="L44" s="125"/>
      <c r="M44" s="125"/>
      <c r="N44" s="125"/>
      <c r="O44" s="125"/>
    </row>
    <row r="45" spans="2:15" x14ac:dyDescent="0.25">
      <c r="B45" s="126"/>
      <c r="C45" s="9" t="s">
        <v>20</v>
      </c>
      <c r="D45" s="9">
        <v>16</v>
      </c>
      <c r="E45" s="9">
        <v>12</v>
      </c>
      <c r="F45" s="126"/>
      <c r="G45" s="126"/>
      <c r="H45" s="129"/>
      <c r="I45" s="126"/>
      <c r="J45" s="126"/>
      <c r="K45" s="126"/>
      <c r="L45" s="126"/>
      <c r="M45" s="126"/>
      <c r="N45" s="126"/>
      <c r="O45" s="126"/>
    </row>
    <row r="46" spans="2:15" x14ac:dyDescent="0.25">
      <c r="B46" s="127"/>
      <c r="C46" s="9" t="s">
        <v>22</v>
      </c>
      <c r="D46" s="9">
        <v>180</v>
      </c>
      <c r="E46" s="9">
        <v>152</v>
      </c>
      <c r="F46" s="127"/>
      <c r="G46" s="127"/>
      <c r="H46" s="130"/>
      <c r="I46" s="127"/>
      <c r="J46" s="127"/>
      <c r="K46" s="127"/>
      <c r="L46" s="127"/>
      <c r="M46" s="127"/>
      <c r="N46" s="127"/>
      <c r="O46" s="127"/>
    </row>
    <row r="47" spans="2:15" x14ac:dyDescent="0.25">
      <c r="B47" s="96"/>
      <c r="C47" s="25" t="s">
        <v>35</v>
      </c>
      <c r="D47" s="25">
        <v>27</v>
      </c>
      <c r="E47" s="25">
        <v>29</v>
      </c>
      <c r="F47" s="9">
        <v>2.2999999999999998</v>
      </c>
      <c r="G47" s="9">
        <v>1.54</v>
      </c>
      <c r="H47" s="9">
        <v>0.9</v>
      </c>
      <c r="I47" s="9">
        <v>0.6</v>
      </c>
      <c r="J47" s="9">
        <v>14.9</v>
      </c>
      <c r="K47" s="9">
        <v>9.9600000000000009</v>
      </c>
      <c r="L47" s="9">
        <v>78.599999999999994</v>
      </c>
      <c r="M47" s="9">
        <v>52.4</v>
      </c>
      <c r="N47" s="96"/>
      <c r="O47" s="9"/>
    </row>
    <row r="48" spans="2:15" x14ac:dyDescent="0.25">
      <c r="B48" s="96"/>
      <c r="C48" s="25" t="s">
        <v>36</v>
      </c>
      <c r="D48" s="25">
        <v>50</v>
      </c>
      <c r="E48" s="25">
        <v>40</v>
      </c>
      <c r="F48" s="9">
        <v>3.3</v>
      </c>
      <c r="G48" s="9">
        <v>2.64</v>
      </c>
      <c r="H48" s="9">
        <v>0.6</v>
      </c>
      <c r="I48" s="9">
        <v>0.48</v>
      </c>
      <c r="J48" s="9">
        <v>17.100000000000001</v>
      </c>
      <c r="K48" s="9">
        <v>13.68</v>
      </c>
      <c r="L48" s="9">
        <v>90.5</v>
      </c>
      <c r="M48" s="9">
        <v>72.400000000000006</v>
      </c>
      <c r="N48" s="9" t="s">
        <v>18</v>
      </c>
      <c r="O48" s="9" t="s">
        <v>18</v>
      </c>
    </row>
    <row r="49" spans="2:15" ht="24" customHeight="1" x14ac:dyDescent="0.25">
      <c r="B49" s="96"/>
      <c r="C49" s="33" t="s">
        <v>37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2:15" x14ac:dyDescent="0.25">
      <c r="B50" s="121" t="s">
        <v>250</v>
      </c>
      <c r="C50" s="25" t="s">
        <v>132</v>
      </c>
      <c r="D50" s="25">
        <v>180</v>
      </c>
      <c r="E50" s="25">
        <v>150</v>
      </c>
      <c r="F50" s="9">
        <v>1.2</v>
      </c>
      <c r="G50" s="9">
        <v>0.9</v>
      </c>
      <c r="H50" s="31"/>
      <c r="I50" s="9" t="s">
        <v>18</v>
      </c>
      <c r="J50" s="9">
        <v>30.5</v>
      </c>
      <c r="K50" s="9">
        <v>22.9</v>
      </c>
      <c r="L50" s="9">
        <v>122.7</v>
      </c>
      <c r="M50" s="9">
        <v>92</v>
      </c>
      <c r="N50" s="9">
        <v>9.3000000000000007</v>
      </c>
      <c r="O50" s="9">
        <v>7</v>
      </c>
    </row>
    <row r="51" spans="2:15" x14ac:dyDescent="0.25">
      <c r="B51" s="125"/>
      <c r="C51" s="9" t="s">
        <v>139</v>
      </c>
      <c r="D51" s="25" t="s">
        <v>38</v>
      </c>
      <c r="E51" s="25" t="s">
        <v>38</v>
      </c>
      <c r="F51" s="9">
        <v>208</v>
      </c>
      <c r="G51" s="9">
        <v>2.08</v>
      </c>
      <c r="H51" s="9">
        <v>1.04</v>
      </c>
      <c r="I51" s="9">
        <v>1.04</v>
      </c>
      <c r="J51" s="9">
        <v>15.36</v>
      </c>
      <c r="K51" s="9">
        <v>15.36</v>
      </c>
      <c r="L51" s="26">
        <v>82.8</v>
      </c>
      <c r="M51" s="9">
        <v>82.8</v>
      </c>
      <c r="N51" s="9" t="s">
        <v>18</v>
      </c>
      <c r="O51" s="9"/>
    </row>
    <row r="52" spans="2:15" x14ac:dyDescent="0.25">
      <c r="B52" s="127"/>
      <c r="C52" s="33" t="s">
        <v>39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2:15" x14ac:dyDescent="0.25">
      <c r="B53" s="121" t="s">
        <v>251</v>
      </c>
      <c r="C53" s="25" t="s">
        <v>140</v>
      </c>
      <c r="D53" s="25">
        <v>80</v>
      </c>
      <c r="E53" s="25">
        <v>60</v>
      </c>
      <c r="F53" s="9">
        <v>16.34</v>
      </c>
      <c r="G53" s="9">
        <v>12.18</v>
      </c>
      <c r="H53" s="9">
        <v>6.06</v>
      </c>
      <c r="I53" s="9">
        <v>5.51</v>
      </c>
      <c r="J53" s="9">
        <v>0.32</v>
      </c>
      <c r="K53" s="9">
        <v>0.23</v>
      </c>
      <c r="L53" s="9">
        <v>120.37</v>
      </c>
      <c r="M53" s="9">
        <v>99.05</v>
      </c>
      <c r="N53" s="26">
        <v>3.44</v>
      </c>
      <c r="O53" s="9">
        <v>2.54</v>
      </c>
    </row>
    <row r="54" spans="2:15" x14ac:dyDescent="0.25">
      <c r="B54" s="125"/>
      <c r="C54" s="9" t="s">
        <v>184</v>
      </c>
      <c r="D54" s="9">
        <v>162</v>
      </c>
      <c r="E54" s="9">
        <v>123</v>
      </c>
      <c r="F54" s="131"/>
      <c r="G54" s="131"/>
      <c r="H54" s="131"/>
      <c r="I54" s="131"/>
      <c r="J54" s="131"/>
      <c r="K54" s="131"/>
      <c r="L54" s="131"/>
      <c r="M54" s="131"/>
      <c r="N54" s="131"/>
      <c r="O54" s="131"/>
    </row>
    <row r="55" spans="2:15" x14ac:dyDescent="0.25">
      <c r="B55" s="126"/>
      <c r="C55" s="9" t="s">
        <v>31</v>
      </c>
      <c r="D55" s="9">
        <v>4</v>
      </c>
      <c r="E55" s="9">
        <v>3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1"/>
    </row>
    <row r="56" spans="2:15" x14ac:dyDescent="0.25">
      <c r="B56" s="127"/>
      <c r="C56" s="9" t="s">
        <v>30</v>
      </c>
      <c r="D56" s="9">
        <v>4</v>
      </c>
      <c r="E56" s="9">
        <v>3</v>
      </c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2:15" x14ac:dyDescent="0.25">
      <c r="B57" s="121" t="s">
        <v>252</v>
      </c>
      <c r="C57" s="25" t="s">
        <v>154</v>
      </c>
      <c r="D57" s="25">
        <v>120</v>
      </c>
      <c r="E57" s="25">
        <v>100</v>
      </c>
      <c r="F57" s="9">
        <v>3.17</v>
      </c>
      <c r="G57" s="9">
        <v>2.5299999999999998</v>
      </c>
      <c r="H57" s="31">
        <v>3.16</v>
      </c>
      <c r="I57" s="9">
        <v>2.2200000000000002</v>
      </c>
      <c r="J57" s="9">
        <v>15.55</v>
      </c>
      <c r="K57" s="9">
        <v>12.44</v>
      </c>
      <c r="L57" s="9">
        <v>105.02</v>
      </c>
      <c r="M57" s="9">
        <v>81.180000000000007</v>
      </c>
      <c r="N57" s="9"/>
      <c r="O57" s="9"/>
    </row>
    <row r="58" spans="2:15" x14ac:dyDescent="0.25">
      <c r="B58" s="125"/>
      <c r="C58" s="9" t="s">
        <v>153</v>
      </c>
      <c r="D58" s="9">
        <v>30</v>
      </c>
      <c r="E58" s="9">
        <v>25</v>
      </c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2:15" x14ac:dyDescent="0.25">
      <c r="B59" s="126"/>
      <c r="C59" s="9" t="s">
        <v>24</v>
      </c>
      <c r="D59" s="9">
        <v>3.7</v>
      </c>
      <c r="E59" s="9">
        <v>2.7</v>
      </c>
      <c r="F59" s="126"/>
      <c r="G59" s="126"/>
      <c r="H59" s="126"/>
      <c r="I59" s="126"/>
      <c r="J59" s="126"/>
      <c r="K59" s="126"/>
      <c r="L59" s="126"/>
      <c r="M59" s="126"/>
      <c r="N59" s="126"/>
      <c r="O59" s="126"/>
    </row>
    <row r="60" spans="2:15" x14ac:dyDescent="0.25">
      <c r="B60" s="126"/>
      <c r="C60" s="35" t="s">
        <v>30</v>
      </c>
      <c r="D60" s="35">
        <v>14</v>
      </c>
      <c r="E60" s="35">
        <v>12</v>
      </c>
      <c r="F60" s="126"/>
      <c r="G60" s="126"/>
      <c r="H60" s="126"/>
      <c r="I60" s="126"/>
      <c r="J60" s="126"/>
      <c r="K60" s="126"/>
      <c r="L60" s="126"/>
      <c r="M60" s="126"/>
      <c r="N60" s="126"/>
      <c r="O60" s="126"/>
    </row>
    <row r="61" spans="2:15" x14ac:dyDescent="0.25">
      <c r="B61" s="127"/>
      <c r="C61" s="35" t="s">
        <v>31</v>
      </c>
      <c r="D61" s="35">
        <v>12</v>
      </c>
      <c r="E61" s="35">
        <v>8</v>
      </c>
      <c r="F61" s="127"/>
      <c r="G61" s="127"/>
      <c r="H61" s="127"/>
      <c r="I61" s="127"/>
      <c r="J61" s="127"/>
      <c r="K61" s="127"/>
      <c r="L61" s="127"/>
      <c r="M61" s="127"/>
      <c r="N61" s="127"/>
      <c r="O61" s="127"/>
    </row>
    <row r="62" spans="2:15" x14ac:dyDescent="0.25">
      <c r="B62" s="121" t="s">
        <v>253</v>
      </c>
      <c r="C62" s="25" t="s">
        <v>137</v>
      </c>
      <c r="D62" s="25">
        <v>180</v>
      </c>
      <c r="E62" s="25">
        <v>150</v>
      </c>
      <c r="F62" s="9">
        <v>2.6</v>
      </c>
      <c r="G62" s="9">
        <v>2.2000000000000002</v>
      </c>
      <c r="H62" s="9">
        <v>2.2999999999999998</v>
      </c>
      <c r="I62" s="9">
        <v>1.9</v>
      </c>
      <c r="J62" s="9">
        <v>24.65</v>
      </c>
      <c r="K62" s="9">
        <v>11.3</v>
      </c>
      <c r="L62" s="9">
        <v>123.24</v>
      </c>
      <c r="M62" s="9">
        <v>74.3</v>
      </c>
      <c r="N62" s="9">
        <v>1.1000000000000001</v>
      </c>
      <c r="O62" s="9">
        <v>0.92</v>
      </c>
    </row>
    <row r="63" spans="2:15" x14ac:dyDescent="0.25">
      <c r="B63" s="99"/>
      <c r="C63" s="9" t="s">
        <v>90</v>
      </c>
      <c r="D63" s="9">
        <v>30</v>
      </c>
      <c r="E63" s="9">
        <v>20</v>
      </c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2:15" x14ac:dyDescent="0.25">
      <c r="B64" s="99"/>
      <c r="C64" s="9" t="s">
        <v>20</v>
      </c>
      <c r="D64" s="9">
        <v>10</v>
      </c>
      <c r="E64" s="9">
        <v>7</v>
      </c>
      <c r="F64" s="126"/>
      <c r="G64" s="126"/>
      <c r="H64" s="126"/>
      <c r="I64" s="126"/>
      <c r="J64" s="126"/>
      <c r="K64" s="126"/>
      <c r="L64" s="126"/>
      <c r="M64" s="126"/>
      <c r="N64" s="126"/>
      <c r="O64" s="126"/>
    </row>
    <row r="65" spans="2:15" x14ac:dyDescent="0.25">
      <c r="B65" s="125"/>
      <c r="C65" s="9" t="s">
        <v>22</v>
      </c>
      <c r="D65" s="9">
        <v>150</v>
      </c>
      <c r="E65" s="9">
        <v>130</v>
      </c>
      <c r="F65" s="127"/>
      <c r="G65" s="127"/>
      <c r="H65" s="127"/>
      <c r="I65" s="127"/>
      <c r="J65" s="127"/>
      <c r="K65" s="127"/>
      <c r="L65" s="127"/>
      <c r="M65" s="127"/>
      <c r="N65" s="127"/>
      <c r="O65" s="127"/>
    </row>
    <row r="66" spans="2:15" x14ac:dyDescent="0.25">
      <c r="B66" s="127"/>
      <c r="C66" s="36" t="s">
        <v>23</v>
      </c>
      <c r="D66" s="36">
        <v>15</v>
      </c>
      <c r="E66" s="36">
        <v>15</v>
      </c>
      <c r="F66" s="37">
        <v>1.1599999999999999</v>
      </c>
      <c r="G66" s="37">
        <v>1.1599999999999999</v>
      </c>
      <c r="H66" s="37">
        <v>0.6</v>
      </c>
      <c r="I66" s="37">
        <v>0.6</v>
      </c>
      <c r="J66" s="37">
        <v>7.74</v>
      </c>
      <c r="K66" s="37">
        <v>7.47</v>
      </c>
      <c r="L66" s="37">
        <v>39.299999999999997</v>
      </c>
      <c r="M66" s="37">
        <v>39.299999999999997</v>
      </c>
      <c r="N66" s="37" t="s">
        <v>18</v>
      </c>
      <c r="O66" s="37"/>
    </row>
    <row r="67" spans="2:15" x14ac:dyDescent="0.25">
      <c r="B67" s="99"/>
      <c r="C67" s="38" t="s">
        <v>40</v>
      </c>
      <c r="D67" s="25"/>
      <c r="E67" s="25"/>
      <c r="F67" s="39">
        <f>SUM(F9:F66)</f>
        <v>276.50000000000006</v>
      </c>
      <c r="G67" s="39">
        <f t="shared" ref="G67:O67" si="0">SUM(G9:G66)</f>
        <v>54.859999999999992</v>
      </c>
      <c r="H67" s="39">
        <f t="shared" si="0"/>
        <v>61.98</v>
      </c>
      <c r="I67" s="39">
        <f t="shared" si="0"/>
        <v>46.695</v>
      </c>
      <c r="J67" s="39">
        <f t="shared" si="0"/>
        <v>262.20999999999998</v>
      </c>
      <c r="K67" s="39">
        <f t="shared" si="0"/>
        <v>207.37</v>
      </c>
      <c r="L67" s="39">
        <f t="shared" si="0"/>
        <v>1840.2699999999995</v>
      </c>
      <c r="M67" s="39">
        <f t="shared" si="0"/>
        <v>1447.36</v>
      </c>
      <c r="N67" s="39">
        <f t="shared" si="0"/>
        <v>56.550000000000004</v>
      </c>
      <c r="O67" s="39">
        <f t="shared" si="0"/>
        <v>47.79</v>
      </c>
    </row>
    <row r="68" spans="2:15" x14ac:dyDescent="0.25">
      <c r="B68" s="8"/>
    </row>
    <row r="71" spans="2:15" x14ac:dyDescent="0.25">
      <c r="E71" s="2"/>
    </row>
  </sheetData>
  <mergeCells count="124">
    <mergeCell ref="G10:G12"/>
    <mergeCell ref="H10:H12"/>
    <mergeCell ref="F6:G7"/>
    <mergeCell ref="B16:B19"/>
    <mergeCell ref="B22:B23"/>
    <mergeCell ref="B26:B30"/>
    <mergeCell ref="L4:M7"/>
    <mergeCell ref="N4:O5"/>
    <mergeCell ref="I16:I19"/>
    <mergeCell ref="J16:J19"/>
    <mergeCell ref="K16:K19"/>
    <mergeCell ref="L16:L19"/>
    <mergeCell ref="I10:I12"/>
    <mergeCell ref="J10:J12"/>
    <mergeCell ref="K10:K12"/>
    <mergeCell ref="N6:O7"/>
    <mergeCell ref="H6:I7"/>
    <mergeCell ref="J6:K7"/>
    <mergeCell ref="O10:O12"/>
    <mergeCell ref="N10:N12"/>
    <mergeCell ref="M10:M12"/>
    <mergeCell ref="L10:L12"/>
    <mergeCell ref="B2:O2"/>
    <mergeCell ref="F16:F19"/>
    <mergeCell ref="G16:G19"/>
    <mergeCell ref="F26:F31"/>
    <mergeCell ref="O16:O19"/>
    <mergeCell ref="N16:N19"/>
    <mergeCell ref="M16:M19"/>
    <mergeCell ref="O26:O31"/>
    <mergeCell ref="H26:H31"/>
    <mergeCell ref="I26:I31"/>
    <mergeCell ref="J26:J31"/>
    <mergeCell ref="K26:K31"/>
    <mergeCell ref="L26:L31"/>
    <mergeCell ref="M26:M31"/>
    <mergeCell ref="H16:H19"/>
    <mergeCell ref="N26:N31"/>
    <mergeCell ref="G26:G31"/>
    <mergeCell ref="B4:B5"/>
    <mergeCell ref="B6:B7"/>
    <mergeCell ref="C6:C7"/>
    <mergeCell ref="C4:C5"/>
    <mergeCell ref="F10:F12"/>
    <mergeCell ref="D4:E7"/>
    <mergeCell ref="F4:K5"/>
    <mergeCell ref="O41:O42"/>
    <mergeCell ref="J41:J42"/>
    <mergeCell ref="K41:K42"/>
    <mergeCell ref="L41:L42"/>
    <mergeCell ref="M41:M42"/>
    <mergeCell ref="N41:N42"/>
    <mergeCell ref="B41:B42"/>
    <mergeCell ref="F41:F42"/>
    <mergeCell ref="G41:G42"/>
    <mergeCell ref="H41:H42"/>
    <mergeCell ref="I41:I42"/>
    <mergeCell ref="O33:O39"/>
    <mergeCell ref="J33:J39"/>
    <mergeCell ref="K33:K39"/>
    <mergeCell ref="L33:L39"/>
    <mergeCell ref="M33:M39"/>
    <mergeCell ref="N33:N39"/>
    <mergeCell ref="B33:B39"/>
    <mergeCell ref="F33:F39"/>
    <mergeCell ref="G33:G39"/>
    <mergeCell ref="H33:H39"/>
    <mergeCell ref="I33:I39"/>
    <mergeCell ref="O58:O61"/>
    <mergeCell ref="B58:B61"/>
    <mergeCell ref="B54:B56"/>
    <mergeCell ref="B51:B52"/>
    <mergeCell ref="J44:J46"/>
    <mergeCell ref="K44:K46"/>
    <mergeCell ref="L44:L46"/>
    <mergeCell ref="M44:M46"/>
    <mergeCell ref="N44:N46"/>
    <mergeCell ref="F44:F46"/>
    <mergeCell ref="G44:G46"/>
    <mergeCell ref="H44:H46"/>
    <mergeCell ref="I44:I46"/>
    <mergeCell ref="O54:O55"/>
    <mergeCell ref="F54:F55"/>
    <mergeCell ref="N54:N55"/>
    <mergeCell ref="J54:J55"/>
    <mergeCell ref="K54:K55"/>
    <mergeCell ref="G54:G55"/>
    <mergeCell ref="H54:H55"/>
    <mergeCell ref="I54:I55"/>
    <mergeCell ref="L54:L55"/>
    <mergeCell ref="M54:M55"/>
    <mergeCell ref="F58:F61"/>
    <mergeCell ref="G58:G61"/>
    <mergeCell ref="H58:H61"/>
    <mergeCell ref="I58:I61"/>
    <mergeCell ref="J58:J61"/>
    <mergeCell ref="K58:K61"/>
    <mergeCell ref="L58:L61"/>
    <mergeCell ref="M58:M61"/>
    <mergeCell ref="N58:N61"/>
    <mergeCell ref="B10:B14"/>
    <mergeCell ref="I63:I65"/>
    <mergeCell ref="O63:O65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J63:J65"/>
    <mergeCell ref="K63:K65"/>
    <mergeCell ref="L63:L65"/>
    <mergeCell ref="M63:M65"/>
    <mergeCell ref="N63:N65"/>
    <mergeCell ref="B65:B66"/>
    <mergeCell ref="F63:F65"/>
    <mergeCell ref="G63:G65"/>
    <mergeCell ref="H63:H65"/>
    <mergeCell ref="O44:O46"/>
    <mergeCell ref="B44:B46"/>
  </mergeCells>
  <pageMargins left="0.23622047244094491" right="0.23622047244094491" top="0.31496062992125984" bottom="0.31496062992125984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view="pageBreakPreview" topLeftCell="A2" zoomScale="115" zoomScaleNormal="86" zoomScaleSheetLayoutView="115" workbookViewId="0">
      <selection activeCell="R15" sqref="R15"/>
    </sheetView>
  </sheetViews>
  <sheetFormatPr defaultRowHeight="15" x14ac:dyDescent="0.25"/>
  <cols>
    <col min="1" max="1" width="0.140625" customWidth="1"/>
    <col min="2" max="2" width="10.7109375" customWidth="1"/>
    <col min="3" max="3" width="32.42578125" customWidth="1"/>
    <col min="4" max="5" width="9.7109375" customWidth="1"/>
    <col min="6" max="15" width="9.28515625" customWidth="1"/>
  </cols>
  <sheetData>
    <row r="1" spans="1:15" hidden="1" x14ac:dyDescent="0.25"/>
    <row r="2" spans="1:15" x14ac:dyDescent="0.25">
      <c r="B2" s="158" t="s">
        <v>159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ht="9" customHeight="1" x14ac:dyDescent="0.25"/>
    <row r="4" spans="1:15" ht="22.5" customHeight="1" x14ac:dyDescent="0.25">
      <c r="A4" s="2"/>
      <c r="B4" s="160" t="s">
        <v>0</v>
      </c>
      <c r="C4" s="160" t="s">
        <v>2</v>
      </c>
      <c r="D4" s="160" t="s">
        <v>4</v>
      </c>
      <c r="E4" s="160"/>
      <c r="F4" s="160" t="s">
        <v>5</v>
      </c>
      <c r="G4" s="160"/>
      <c r="H4" s="160"/>
      <c r="I4" s="160"/>
      <c r="J4" s="160"/>
      <c r="K4" s="160"/>
      <c r="L4" s="160" t="s">
        <v>6</v>
      </c>
      <c r="M4" s="160"/>
      <c r="N4" s="160" t="s">
        <v>7</v>
      </c>
      <c r="O4" s="160"/>
    </row>
    <row r="5" spans="1:15" ht="6.75" customHeight="1" x14ac:dyDescent="0.2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6" spans="1:15" ht="22.5" customHeight="1" x14ac:dyDescent="0.25">
      <c r="B6" s="160" t="s">
        <v>1</v>
      </c>
      <c r="C6" s="160" t="s">
        <v>3</v>
      </c>
      <c r="D6" s="160"/>
      <c r="E6" s="160"/>
      <c r="F6" s="160" t="s">
        <v>8</v>
      </c>
      <c r="G6" s="160"/>
      <c r="H6" s="160" t="s">
        <v>9</v>
      </c>
      <c r="I6" s="160"/>
      <c r="J6" s="160" t="s">
        <v>10</v>
      </c>
      <c r="K6" s="160"/>
      <c r="L6" s="160"/>
      <c r="M6" s="160"/>
      <c r="N6" s="160" t="s">
        <v>11</v>
      </c>
      <c r="O6" s="160"/>
    </row>
    <row r="7" spans="1:15" ht="9.75" customHeight="1" x14ac:dyDescent="0.25"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</row>
    <row r="8" spans="1:15" x14ac:dyDescent="0.25">
      <c r="B8" s="40"/>
      <c r="C8" s="41" t="s">
        <v>12</v>
      </c>
      <c r="D8" s="42" t="s">
        <v>13</v>
      </c>
      <c r="E8" s="42" t="s">
        <v>14</v>
      </c>
      <c r="F8" s="42" t="s">
        <v>15</v>
      </c>
      <c r="G8" s="42" t="s">
        <v>16</v>
      </c>
      <c r="H8" s="42" t="s">
        <v>13</v>
      </c>
      <c r="I8" s="42" t="s">
        <v>17</v>
      </c>
      <c r="J8" s="42" t="s">
        <v>15</v>
      </c>
      <c r="K8" s="42" t="s">
        <v>16</v>
      </c>
      <c r="L8" s="42" t="s">
        <v>13</v>
      </c>
      <c r="M8" s="42" t="s">
        <v>16</v>
      </c>
      <c r="N8" s="42" t="s">
        <v>13</v>
      </c>
      <c r="O8" s="42" t="s">
        <v>16</v>
      </c>
    </row>
    <row r="9" spans="1:15" ht="27" customHeight="1" x14ac:dyDescent="0.25">
      <c r="B9" s="22" t="s">
        <v>71</v>
      </c>
      <c r="C9" s="36" t="s">
        <v>68</v>
      </c>
      <c r="D9" s="36">
        <v>180</v>
      </c>
      <c r="E9" s="36">
        <v>150</v>
      </c>
      <c r="F9" s="37">
        <v>5.05</v>
      </c>
      <c r="G9" s="37">
        <v>3.79</v>
      </c>
      <c r="H9" s="37">
        <v>5.31</v>
      </c>
      <c r="I9" s="37">
        <v>3.96</v>
      </c>
      <c r="J9" s="37">
        <v>19.600000000000001</v>
      </c>
      <c r="K9" s="37">
        <v>14.67</v>
      </c>
      <c r="L9" s="37">
        <v>146.5</v>
      </c>
      <c r="M9" s="37">
        <v>109.9</v>
      </c>
      <c r="N9" s="37">
        <v>1.4</v>
      </c>
      <c r="O9" s="37">
        <v>1.05</v>
      </c>
    </row>
    <row r="10" spans="1:15" ht="18" customHeight="1" x14ac:dyDescent="0.25">
      <c r="A10" s="2"/>
      <c r="B10" s="139"/>
      <c r="C10" s="22" t="s">
        <v>21</v>
      </c>
      <c r="D10" s="22">
        <v>126</v>
      </c>
      <c r="E10" s="22">
        <v>105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</row>
    <row r="11" spans="1:15" ht="18" customHeight="1" x14ac:dyDescent="0.25">
      <c r="B11" s="140"/>
      <c r="C11" s="22" t="s">
        <v>69</v>
      </c>
      <c r="D11" s="22">
        <v>10.8</v>
      </c>
      <c r="E11" s="22">
        <v>9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</row>
    <row r="12" spans="1:15" ht="18" customHeight="1" x14ac:dyDescent="0.25">
      <c r="B12" s="140"/>
      <c r="C12" s="22" t="s">
        <v>22</v>
      </c>
      <c r="D12" s="22">
        <v>54</v>
      </c>
      <c r="E12" s="22">
        <v>45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</row>
    <row r="13" spans="1:15" ht="17.25" customHeight="1" x14ac:dyDescent="0.25">
      <c r="B13" s="140"/>
      <c r="C13" s="22" t="s">
        <v>20</v>
      </c>
      <c r="D13" s="22">
        <v>1.4</v>
      </c>
      <c r="E13" s="22">
        <v>1.2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</row>
    <row r="14" spans="1:15" ht="17.25" customHeight="1" x14ac:dyDescent="0.25">
      <c r="B14" s="141"/>
      <c r="C14" s="22" t="s">
        <v>24</v>
      </c>
      <c r="D14" s="22">
        <v>1.8</v>
      </c>
      <c r="E14" s="22">
        <v>1.5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</row>
    <row r="15" spans="1:15" ht="27" customHeight="1" x14ac:dyDescent="0.25">
      <c r="B15" s="79" t="s">
        <v>141</v>
      </c>
      <c r="C15" s="78" t="s">
        <v>142</v>
      </c>
      <c r="D15" s="19">
        <v>180</v>
      </c>
      <c r="E15" s="19">
        <v>150</v>
      </c>
      <c r="F15" s="16">
        <v>2.6</v>
      </c>
      <c r="G15" s="16">
        <v>1.92</v>
      </c>
      <c r="H15" s="16">
        <v>2.2999999999999998</v>
      </c>
      <c r="I15" s="16">
        <v>2</v>
      </c>
      <c r="J15" s="16">
        <v>24.65</v>
      </c>
      <c r="K15" s="16">
        <v>11.3</v>
      </c>
      <c r="L15" s="16">
        <v>123.24</v>
      </c>
      <c r="M15" s="16">
        <v>74.3</v>
      </c>
      <c r="N15" s="16"/>
      <c r="O15" s="16">
        <v>0.92</v>
      </c>
    </row>
    <row r="16" spans="1:15" ht="18.75" customHeight="1" x14ac:dyDescent="0.25">
      <c r="A16" s="2"/>
      <c r="B16" s="148"/>
      <c r="C16" s="30" t="s">
        <v>143</v>
      </c>
      <c r="D16" s="79">
        <v>30</v>
      </c>
      <c r="E16" s="79">
        <v>20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5" ht="18.75" customHeight="1" x14ac:dyDescent="0.25">
      <c r="A17" s="2"/>
      <c r="B17" s="149"/>
      <c r="C17" s="30" t="s">
        <v>20</v>
      </c>
      <c r="D17" s="79">
        <v>10</v>
      </c>
      <c r="E17" s="79">
        <v>7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5" ht="18.75" customHeight="1" x14ac:dyDescent="0.25">
      <c r="A18" s="2"/>
      <c r="B18" s="149"/>
      <c r="C18" s="30" t="s">
        <v>21</v>
      </c>
      <c r="D18" s="79">
        <v>92</v>
      </c>
      <c r="E18" s="79">
        <v>92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19" spans="1:15" ht="18.75" customHeight="1" x14ac:dyDescent="0.25">
      <c r="B19" s="149"/>
      <c r="C19" s="30" t="s">
        <v>22</v>
      </c>
      <c r="D19" s="79">
        <v>60</v>
      </c>
      <c r="E19" s="79">
        <v>40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</row>
    <row r="20" spans="1:15" x14ac:dyDescent="0.25">
      <c r="B20" s="150"/>
      <c r="C20" s="43" t="s">
        <v>23</v>
      </c>
      <c r="D20" s="43">
        <v>30</v>
      </c>
      <c r="E20" s="43">
        <v>20</v>
      </c>
      <c r="F20" s="44">
        <v>2.2999999999999998</v>
      </c>
      <c r="G20" s="44">
        <v>1.54</v>
      </c>
      <c r="H20" s="44">
        <v>0.9</v>
      </c>
      <c r="I20" s="44">
        <v>0.6</v>
      </c>
      <c r="J20" s="44">
        <v>14.9</v>
      </c>
      <c r="K20" s="44">
        <v>9.9600000000000009</v>
      </c>
      <c r="L20" s="44">
        <v>78.599999999999994</v>
      </c>
      <c r="M20" s="44">
        <v>52.4</v>
      </c>
      <c r="N20" s="44" t="s">
        <v>18</v>
      </c>
      <c r="O20" s="44" t="s">
        <v>18</v>
      </c>
    </row>
    <row r="21" spans="1:15" ht="15.75" customHeight="1" x14ac:dyDescent="0.25">
      <c r="B21" s="22" t="s">
        <v>58</v>
      </c>
      <c r="C21" s="43" t="s">
        <v>24</v>
      </c>
      <c r="D21" s="25">
        <v>5</v>
      </c>
      <c r="E21" s="25">
        <v>5</v>
      </c>
      <c r="F21" s="9">
        <v>7.0000000000000007E-2</v>
      </c>
      <c r="G21" s="9">
        <v>0.03</v>
      </c>
      <c r="H21" s="9">
        <v>7.8</v>
      </c>
      <c r="I21" s="9">
        <v>4.0999999999999996</v>
      </c>
      <c r="J21" s="9">
        <v>0.1</v>
      </c>
      <c r="K21" s="9">
        <v>0.04</v>
      </c>
      <c r="L21" s="9">
        <v>8.4</v>
      </c>
      <c r="M21" s="9">
        <v>5.6</v>
      </c>
      <c r="N21" s="9">
        <v>6</v>
      </c>
      <c r="O21" s="9">
        <v>4</v>
      </c>
    </row>
    <row r="22" spans="1:15" ht="15.75" customHeight="1" x14ac:dyDescent="0.25">
      <c r="B22" s="139"/>
      <c r="C22" s="43" t="s">
        <v>208</v>
      </c>
      <c r="D22" s="78">
        <v>60</v>
      </c>
      <c r="E22" s="78">
        <v>40</v>
      </c>
      <c r="F22" s="77">
        <v>0.48</v>
      </c>
      <c r="G22" s="77">
        <v>0.32</v>
      </c>
      <c r="H22" s="77">
        <v>6.0000000000000001E-3</v>
      </c>
      <c r="I22" s="77">
        <v>4.0000000000000001E-3</v>
      </c>
      <c r="J22" s="77">
        <v>2.04</v>
      </c>
      <c r="K22" s="77">
        <v>1.36</v>
      </c>
      <c r="L22" s="77"/>
      <c r="M22" s="77"/>
      <c r="N22" s="77"/>
      <c r="O22" s="77"/>
    </row>
    <row r="23" spans="1:15" ht="15.75" customHeight="1" x14ac:dyDescent="0.25">
      <c r="B23" s="140"/>
      <c r="C23" s="81" t="s">
        <v>209</v>
      </c>
      <c r="D23" s="77">
        <v>61</v>
      </c>
      <c r="E23" s="77">
        <v>41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25"/>
    </row>
    <row r="24" spans="1:15" x14ac:dyDescent="0.25">
      <c r="B24" s="141"/>
      <c r="C24" s="41" t="s">
        <v>27</v>
      </c>
      <c r="D24" s="45"/>
      <c r="E24" s="18"/>
      <c r="F24" s="127"/>
      <c r="G24" s="127"/>
      <c r="H24" s="127"/>
      <c r="I24" s="127"/>
      <c r="J24" s="127"/>
      <c r="K24" s="127"/>
      <c r="L24" s="127"/>
      <c r="M24" s="127"/>
      <c r="N24" s="127"/>
      <c r="O24" s="127"/>
    </row>
    <row r="25" spans="1:15" ht="25.5" x14ac:dyDescent="0.25">
      <c r="B25" s="22" t="s">
        <v>120</v>
      </c>
      <c r="C25" s="36" t="s">
        <v>121</v>
      </c>
      <c r="D25" s="36">
        <v>180</v>
      </c>
      <c r="E25" s="36">
        <v>150</v>
      </c>
      <c r="F25" s="37">
        <v>2.15</v>
      </c>
      <c r="G25" s="37">
        <v>1.6</v>
      </c>
      <c r="H25" s="37">
        <v>2.2000000000000002</v>
      </c>
      <c r="I25" s="37">
        <v>1.7</v>
      </c>
      <c r="J25" s="37">
        <v>7.7</v>
      </c>
      <c r="K25" s="46">
        <v>5.8</v>
      </c>
      <c r="L25" s="37">
        <v>83.8</v>
      </c>
      <c r="M25" s="37">
        <v>62.8</v>
      </c>
      <c r="N25" s="37">
        <v>0.08</v>
      </c>
      <c r="O25" s="37">
        <v>0.8</v>
      </c>
    </row>
    <row r="26" spans="1:15" x14ac:dyDescent="0.25">
      <c r="A26" s="2"/>
      <c r="B26" s="145"/>
      <c r="C26" s="18" t="s">
        <v>29</v>
      </c>
      <c r="D26" s="22">
        <v>72</v>
      </c>
      <c r="E26" s="22">
        <v>60</v>
      </c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x14ac:dyDescent="0.25">
      <c r="A27" s="2"/>
      <c r="B27" s="146"/>
      <c r="C27" s="18" t="s">
        <v>122</v>
      </c>
      <c r="D27" s="22">
        <v>7</v>
      </c>
      <c r="E27" s="47" t="s">
        <v>123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</row>
    <row r="28" spans="1:15" x14ac:dyDescent="0.25">
      <c r="A28" s="2"/>
      <c r="B28" s="146"/>
      <c r="C28" s="18" t="s">
        <v>31</v>
      </c>
      <c r="D28" s="93">
        <v>10.8</v>
      </c>
      <c r="E28" s="22">
        <v>7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  <row r="29" spans="1:15" x14ac:dyDescent="0.25">
      <c r="A29" s="2"/>
      <c r="B29" s="146"/>
      <c r="C29" s="18" t="s">
        <v>30</v>
      </c>
      <c r="D29" s="22">
        <v>10.8</v>
      </c>
      <c r="E29" s="22">
        <v>7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</row>
    <row r="30" spans="1:15" x14ac:dyDescent="0.25">
      <c r="A30" s="2"/>
      <c r="B30" s="146"/>
      <c r="C30" s="18" t="s">
        <v>33</v>
      </c>
      <c r="D30" s="22">
        <v>1.8</v>
      </c>
      <c r="E30" s="22">
        <v>1.5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</row>
    <row r="31" spans="1:15" x14ac:dyDescent="0.25">
      <c r="A31" s="2"/>
      <c r="B31" s="147"/>
      <c r="C31" s="18" t="s">
        <v>95</v>
      </c>
      <c r="D31" s="22">
        <v>126</v>
      </c>
      <c r="E31" s="22">
        <v>105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</row>
    <row r="32" spans="1:15" ht="22.5" x14ac:dyDescent="0.25">
      <c r="B32" s="80" t="s">
        <v>74</v>
      </c>
      <c r="C32" s="32" t="s">
        <v>210</v>
      </c>
      <c r="D32" s="32">
        <v>200</v>
      </c>
      <c r="E32" s="32">
        <v>150</v>
      </c>
      <c r="F32" s="22">
        <v>13.99</v>
      </c>
      <c r="G32" s="22">
        <v>6.99</v>
      </c>
      <c r="H32" s="22">
        <v>16.61</v>
      </c>
      <c r="I32" s="22">
        <v>9.9</v>
      </c>
      <c r="J32" s="22">
        <v>31.25</v>
      </c>
      <c r="K32" s="22">
        <v>23.16</v>
      </c>
      <c r="L32" s="22">
        <v>332.76</v>
      </c>
      <c r="M32" s="22">
        <v>238.47</v>
      </c>
      <c r="N32" s="22">
        <v>32.130000000000003</v>
      </c>
      <c r="O32" s="22">
        <v>24.02</v>
      </c>
    </row>
    <row r="33" spans="1:17" x14ac:dyDescent="0.25">
      <c r="B33" s="157"/>
      <c r="C33" s="22" t="s">
        <v>157</v>
      </c>
      <c r="D33" s="22">
        <v>50</v>
      </c>
      <c r="E33" s="22">
        <v>38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</row>
    <row r="34" spans="1:17" x14ac:dyDescent="0.25">
      <c r="B34" s="157"/>
      <c r="C34" s="22" t="s">
        <v>24</v>
      </c>
      <c r="D34" s="22">
        <v>3</v>
      </c>
      <c r="E34" s="22">
        <v>2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</row>
    <row r="35" spans="1:17" x14ac:dyDescent="0.25">
      <c r="B35" s="157"/>
      <c r="C35" s="22" t="s">
        <v>75</v>
      </c>
      <c r="D35" s="22">
        <v>41</v>
      </c>
      <c r="E35" s="22">
        <v>31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</row>
    <row r="36" spans="1:17" x14ac:dyDescent="0.25">
      <c r="B36" s="157"/>
      <c r="C36" s="22" t="s">
        <v>76</v>
      </c>
      <c r="D36" s="22">
        <v>204</v>
      </c>
      <c r="E36" s="22">
        <v>153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</row>
    <row r="37" spans="1:17" x14ac:dyDescent="0.25">
      <c r="B37" s="157"/>
      <c r="C37" s="22" t="s">
        <v>77</v>
      </c>
      <c r="D37" s="22">
        <v>219</v>
      </c>
      <c r="E37" s="22">
        <v>164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</row>
    <row r="38" spans="1:17" ht="16.5" customHeight="1" x14ac:dyDescent="0.25">
      <c r="B38" s="157"/>
      <c r="C38" s="22" t="s">
        <v>78</v>
      </c>
      <c r="D38" s="22">
        <v>255</v>
      </c>
      <c r="E38" s="22">
        <v>192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</row>
    <row r="39" spans="1:17" ht="17.25" customHeight="1" x14ac:dyDescent="0.25">
      <c r="B39" s="157"/>
      <c r="C39" s="22" t="s">
        <v>31</v>
      </c>
      <c r="D39" s="22">
        <v>13</v>
      </c>
      <c r="E39" s="22">
        <v>10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</row>
    <row r="40" spans="1:17" x14ac:dyDescent="0.25">
      <c r="B40" s="157"/>
      <c r="C40" s="22" t="s">
        <v>24</v>
      </c>
      <c r="D40" s="22">
        <v>4</v>
      </c>
      <c r="E40" s="22">
        <v>2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</row>
    <row r="41" spans="1:17" x14ac:dyDescent="0.25">
      <c r="B41" s="157"/>
      <c r="C41" s="22" t="s">
        <v>47</v>
      </c>
      <c r="D41" s="22">
        <v>3</v>
      </c>
      <c r="E41" s="22">
        <v>2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</row>
    <row r="42" spans="1:17" x14ac:dyDescent="0.25">
      <c r="B42" s="157"/>
      <c r="C42" s="22" t="s">
        <v>79</v>
      </c>
      <c r="D42" s="22">
        <v>15</v>
      </c>
      <c r="E42" s="22">
        <v>10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</row>
    <row r="43" spans="1:17" x14ac:dyDescent="0.25">
      <c r="B43" s="22" t="s">
        <v>185</v>
      </c>
      <c r="C43" s="73" t="s">
        <v>211</v>
      </c>
      <c r="D43" s="22">
        <v>180</v>
      </c>
      <c r="E43" s="22">
        <v>150</v>
      </c>
      <c r="F43" s="22">
        <v>3.54</v>
      </c>
      <c r="G43" s="22">
        <v>2.92</v>
      </c>
      <c r="H43" s="22">
        <v>3.15</v>
      </c>
      <c r="I43" s="22">
        <v>2.6</v>
      </c>
      <c r="J43" s="22">
        <v>27.5</v>
      </c>
      <c r="K43" s="22">
        <v>22.85</v>
      </c>
      <c r="L43" s="22">
        <v>146.19999999999999</v>
      </c>
      <c r="M43" s="22">
        <v>121.38</v>
      </c>
      <c r="N43" s="22">
        <v>1.26</v>
      </c>
      <c r="O43" s="22">
        <v>1.01</v>
      </c>
    </row>
    <row r="44" spans="1:17" x14ac:dyDescent="0.25">
      <c r="A44" s="2"/>
      <c r="B44" s="142"/>
      <c r="C44" s="48" t="s">
        <v>212</v>
      </c>
      <c r="D44" s="22">
        <v>30</v>
      </c>
      <c r="E44" s="93">
        <v>22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Q44" s="2"/>
    </row>
    <row r="45" spans="1:17" x14ac:dyDescent="0.25">
      <c r="A45" s="2"/>
      <c r="B45" s="143"/>
      <c r="C45" s="22" t="s">
        <v>20</v>
      </c>
      <c r="D45" s="22">
        <v>16</v>
      </c>
      <c r="E45" s="22">
        <v>12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Q45" s="2"/>
    </row>
    <row r="46" spans="1:17" x14ac:dyDescent="0.25">
      <c r="B46" s="143"/>
      <c r="C46" s="22" t="s">
        <v>22</v>
      </c>
      <c r="D46" s="22">
        <v>180</v>
      </c>
      <c r="E46" s="22">
        <v>152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Q46" s="2"/>
    </row>
    <row r="47" spans="1:17" x14ac:dyDescent="0.25">
      <c r="B47" s="143"/>
      <c r="C47" s="36" t="s">
        <v>35</v>
      </c>
      <c r="D47" s="36">
        <v>30</v>
      </c>
      <c r="E47" s="36">
        <v>20</v>
      </c>
      <c r="F47" s="37">
        <v>2.2999999999999998</v>
      </c>
      <c r="G47" s="37">
        <v>1.54</v>
      </c>
      <c r="H47" s="37">
        <v>0.9</v>
      </c>
      <c r="I47" s="37">
        <v>0.6</v>
      </c>
      <c r="J47" s="37">
        <v>14.9</v>
      </c>
      <c r="K47" s="37">
        <v>9.9600000000000009</v>
      </c>
      <c r="L47" s="37">
        <v>78.599999999999994</v>
      </c>
      <c r="M47" s="37">
        <v>52.4</v>
      </c>
      <c r="N47" s="37"/>
      <c r="O47" s="37"/>
    </row>
    <row r="48" spans="1:17" x14ac:dyDescent="0.25">
      <c r="B48" s="143"/>
      <c r="C48" s="36" t="s">
        <v>36</v>
      </c>
      <c r="D48" s="36">
        <v>50</v>
      </c>
      <c r="E48" s="36">
        <v>40</v>
      </c>
      <c r="F48" s="37">
        <v>3.3</v>
      </c>
      <c r="G48" s="37">
        <v>2.64</v>
      </c>
      <c r="H48" s="37">
        <v>0.6</v>
      </c>
      <c r="I48" s="37">
        <v>0.48</v>
      </c>
      <c r="J48" s="37">
        <v>17.100000000000001</v>
      </c>
      <c r="K48" s="37">
        <v>13.68</v>
      </c>
      <c r="L48" s="37">
        <v>90.5</v>
      </c>
      <c r="M48" s="37">
        <v>72.400000000000006</v>
      </c>
      <c r="N48" s="37" t="s">
        <v>18</v>
      </c>
      <c r="O48" s="37" t="s">
        <v>18</v>
      </c>
    </row>
    <row r="49" spans="1:15" x14ac:dyDescent="0.25">
      <c r="B49" s="144"/>
      <c r="C49" s="49" t="s">
        <v>37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1:15" x14ac:dyDescent="0.25">
      <c r="A50" s="2"/>
      <c r="B50" s="22" t="s">
        <v>188</v>
      </c>
      <c r="C50" s="36" t="s">
        <v>187</v>
      </c>
      <c r="D50" s="36">
        <v>180</v>
      </c>
      <c r="E50" s="36">
        <v>150</v>
      </c>
      <c r="F50" s="37">
        <v>0.03</v>
      </c>
      <c r="G50" s="37">
        <v>0.02</v>
      </c>
      <c r="H50" s="46"/>
      <c r="I50" s="37"/>
      <c r="J50" s="37">
        <v>2033</v>
      </c>
      <c r="K50" s="37">
        <v>13.89</v>
      </c>
      <c r="L50" s="46">
        <v>75.400000000000006</v>
      </c>
      <c r="M50" s="46">
        <v>51.56</v>
      </c>
      <c r="N50" s="46">
        <v>2.8</v>
      </c>
      <c r="O50" s="37">
        <v>1.4</v>
      </c>
    </row>
    <row r="51" spans="1:15" x14ac:dyDescent="0.25">
      <c r="A51" s="2"/>
      <c r="B51" s="139"/>
      <c r="C51" s="83" t="s">
        <v>213</v>
      </c>
      <c r="D51" s="83">
        <v>0.3</v>
      </c>
      <c r="E51" s="83">
        <v>0.2</v>
      </c>
      <c r="F51" s="145"/>
      <c r="G51" s="145"/>
      <c r="H51" s="154"/>
      <c r="I51" s="145"/>
      <c r="J51" s="145"/>
      <c r="K51" s="145"/>
      <c r="L51" s="154"/>
      <c r="M51" s="154"/>
      <c r="N51" s="154"/>
      <c r="O51" s="145"/>
    </row>
    <row r="52" spans="1:15" x14ac:dyDescent="0.25">
      <c r="A52" s="2"/>
      <c r="B52" s="140"/>
      <c r="C52" s="83" t="s">
        <v>43</v>
      </c>
      <c r="D52" s="83">
        <v>10</v>
      </c>
      <c r="E52" s="83">
        <v>7</v>
      </c>
      <c r="F52" s="146"/>
      <c r="G52" s="146"/>
      <c r="H52" s="155"/>
      <c r="I52" s="146"/>
      <c r="J52" s="146"/>
      <c r="K52" s="146"/>
      <c r="L52" s="155"/>
      <c r="M52" s="155"/>
      <c r="N52" s="155"/>
      <c r="O52" s="146"/>
    </row>
    <row r="53" spans="1:15" x14ac:dyDescent="0.25">
      <c r="A53" s="2"/>
      <c r="B53" s="141"/>
      <c r="C53" s="83" t="s">
        <v>214</v>
      </c>
      <c r="D53" s="80">
        <v>150</v>
      </c>
      <c r="E53" s="80">
        <v>130</v>
      </c>
      <c r="F53" s="147"/>
      <c r="G53" s="147"/>
      <c r="H53" s="156"/>
      <c r="I53" s="147"/>
      <c r="J53" s="147"/>
      <c r="K53" s="147"/>
      <c r="L53" s="156"/>
      <c r="M53" s="156"/>
      <c r="N53" s="156"/>
      <c r="O53" s="147"/>
    </row>
    <row r="54" spans="1:15" ht="22.5" x14ac:dyDescent="0.25">
      <c r="A54" s="2"/>
      <c r="B54" s="80" t="s">
        <v>215</v>
      </c>
      <c r="C54" s="76" t="s">
        <v>144</v>
      </c>
      <c r="D54" s="32">
        <v>50</v>
      </c>
      <c r="E54" s="32">
        <v>50</v>
      </c>
      <c r="F54" s="22">
        <v>4.2</v>
      </c>
      <c r="G54" s="22">
        <v>4.2</v>
      </c>
      <c r="H54" s="22">
        <v>3.97</v>
      </c>
      <c r="I54" s="22">
        <v>3.97</v>
      </c>
      <c r="J54" s="22">
        <v>25.4</v>
      </c>
      <c r="K54" s="22">
        <v>25.4</v>
      </c>
      <c r="L54" s="20">
        <v>130.69</v>
      </c>
      <c r="M54" s="22">
        <v>130.69</v>
      </c>
      <c r="N54" s="22">
        <v>0.24</v>
      </c>
      <c r="O54" s="22">
        <v>0.24</v>
      </c>
    </row>
    <row r="55" spans="1:15" x14ac:dyDescent="0.25">
      <c r="A55" s="2"/>
      <c r="B55" s="139"/>
      <c r="C55" s="75" t="s">
        <v>50</v>
      </c>
      <c r="D55" s="22">
        <v>38.5</v>
      </c>
      <c r="E55" s="22">
        <v>38.5</v>
      </c>
      <c r="F55" s="139"/>
      <c r="G55" s="139"/>
      <c r="H55" s="139"/>
      <c r="I55" s="139"/>
      <c r="J55" s="139"/>
      <c r="K55" s="139"/>
      <c r="L55" s="151"/>
      <c r="M55" s="139"/>
      <c r="N55" s="139"/>
      <c r="O55" s="139"/>
    </row>
    <row r="56" spans="1:15" x14ac:dyDescent="0.25">
      <c r="A56" s="2"/>
      <c r="B56" s="140"/>
      <c r="C56" s="75" t="s">
        <v>145</v>
      </c>
      <c r="D56" s="22">
        <v>1.5</v>
      </c>
      <c r="E56" s="22">
        <v>1.5</v>
      </c>
      <c r="F56" s="140"/>
      <c r="G56" s="140"/>
      <c r="H56" s="140"/>
      <c r="I56" s="140"/>
      <c r="J56" s="140"/>
      <c r="K56" s="140"/>
      <c r="L56" s="152"/>
      <c r="M56" s="140"/>
      <c r="N56" s="140"/>
      <c r="O56" s="140"/>
    </row>
    <row r="57" spans="1:15" x14ac:dyDescent="0.25">
      <c r="A57" s="2"/>
      <c r="B57" s="140"/>
      <c r="C57" s="75" t="s">
        <v>20</v>
      </c>
      <c r="D57" s="22">
        <v>2</v>
      </c>
      <c r="E57" s="22">
        <v>2</v>
      </c>
      <c r="F57" s="140"/>
      <c r="G57" s="140"/>
      <c r="H57" s="140"/>
      <c r="I57" s="140"/>
      <c r="J57" s="140"/>
      <c r="K57" s="140"/>
      <c r="L57" s="152"/>
      <c r="M57" s="140"/>
      <c r="N57" s="140"/>
      <c r="O57" s="140"/>
    </row>
    <row r="58" spans="1:15" x14ac:dyDescent="0.25">
      <c r="A58" s="2"/>
      <c r="B58" s="140"/>
      <c r="C58" s="75" t="s">
        <v>146</v>
      </c>
      <c r="D58" s="47" t="s">
        <v>147</v>
      </c>
      <c r="E58" s="47" t="s">
        <v>147</v>
      </c>
      <c r="F58" s="140"/>
      <c r="G58" s="140"/>
      <c r="H58" s="140"/>
      <c r="I58" s="140"/>
      <c r="J58" s="140"/>
      <c r="K58" s="140"/>
      <c r="L58" s="152"/>
      <c r="M58" s="140"/>
      <c r="N58" s="140"/>
      <c r="O58" s="140"/>
    </row>
    <row r="59" spans="1:15" x14ac:dyDescent="0.25">
      <c r="A59" s="2"/>
      <c r="B59" s="140"/>
      <c r="C59" s="75" t="s">
        <v>148</v>
      </c>
      <c r="D59" s="47" t="s">
        <v>166</v>
      </c>
      <c r="E59" s="47" t="s">
        <v>166</v>
      </c>
      <c r="F59" s="140"/>
      <c r="G59" s="140"/>
      <c r="H59" s="140"/>
      <c r="I59" s="140"/>
      <c r="J59" s="140"/>
      <c r="K59" s="140"/>
      <c r="L59" s="152"/>
      <c r="M59" s="140"/>
      <c r="N59" s="140"/>
      <c r="O59" s="140"/>
    </row>
    <row r="60" spans="1:15" x14ac:dyDescent="0.25">
      <c r="A60" s="2"/>
      <c r="B60" s="140"/>
      <c r="C60" s="75" t="s">
        <v>51</v>
      </c>
      <c r="D60" s="22">
        <v>0.48</v>
      </c>
      <c r="E60" s="22">
        <v>0.48</v>
      </c>
      <c r="F60" s="140"/>
      <c r="G60" s="140"/>
      <c r="H60" s="140"/>
      <c r="I60" s="140"/>
      <c r="J60" s="140"/>
      <c r="K60" s="140"/>
      <c r="L60" s="152"/>
      <c r="M60" s="140"/>
      <c r="N60" s="140"/>
      <c r="O60" s="140"/>
    </row>
    <row r="61" spans="1:15" x14ac:dyDescent="0.25">
      <c r="A61" s="2"/>
      <c r="B61" s="140"/>
      <c r="C61" s="75" t="s">
        <v>149</v>
      </c>
      <c r="D61" s="22">
        <v>20</v>
      </c>
      <c r="E61" s="22">
        <v>20</v>
      </c>
      <c r="F61" s="140"/>
      <c r="G61" s="140"/>
      <c r="H61" s="140"/>
      <c r="I61" s="140"/>
      <c r="J61" s="140"/>
      <c r="K61" s="140"/>
      <c r="L61" s="152"/>
      <c r="M61" s="140"/>
      <c r="N61" s="140"/>
      <c r="O61" s="140"/>
    </row>
    <row r="62" spans="1:15" x14ac:dyDescent="0.25">
      <c r="B62" s="141"/>
      <c r="C62" s="49" t="s">
        <v>39</v>
      </c>
      <c r="D62" s="52"/>
      <c r="E62" s="52"/>
      <c r="F62" s="141"/>
      <c r="G62" s="141"/>
      <c r="H62" s="141"/>
      <c r="I62" s="141"/>
      <c r="J62" s="141"/>
      <c r="K62" s="141"/>
      <c r="L62" s="153"/>
      <c r="M62" s="141"/>
      <c r="N62" s="141"/>
      <c r="O62" s="141"/>
    </row>
    <row r="63" spans="1:15" ht="16.5" customHeight="1" x14ac:dyDescent="0.25">
      <c r="B63" s="22" t="s">
        <v>96</v>
      </c>
      <c r="C63" s="53" t="s">
        <v>97</v>
      </c>
      <c r="D63" s="36" t="s">
        <v>235</v>
      </c>
      <c r="E63" s="36" t="s">
        <v>236</v>
      </c>
      <c r="F63" s="22">
        <v>6.72</v>
      </c>
      <c r="G63" s="22">
        <v>4.66</v>
      </c>
      <c r="H63" s="22">
        <v>9.2899999999999991</v>
      </c>
      <c r="I63" s="22">
        <v>7.35</v>
      </c>
      <c r="J63" s="22">
        <v>25.43</v>
      </c>
      <c r="K63" s="22">
        <v>16.97</v>
      </c>
      <c r="L63" s="22">
        <v>212</v>
      </c>
      <c r="M63" s="22">
        <v>153</v>
      </c>
      <c r="N63" s="20"/>
      <c r="O63" s="22"/>
    </row>
    <row r="64" spans="1:15" x14ac:dyDescent="0.25">
      <c r="B64" s="139"/>
      <c r="C64" s="22" t="s">
        <v>62</v>
      </c>
      <c r="D64" s="22">
        <v>163</v>
      </c>
      <c r="E64" s="22">
        <v>109</v>
      </c>
      <c r="F64" s="139"/>
      <c r="G64" s="139"/>
      <c r="H64" s="139"/>
      <c r="I64" s="139"/>
      <c r="J64" s="139"/>
      <c r="K64" s="139"/>
      <c r="L64" s="139"/>
      <c r="M64" s="139"/>
      <c r="N64" s="151"/>
      <c r="O64" s="139"/>
    </row>
    <row r="65" spans="2:15" x14ac:dyDescent="0.25">
      <c r="B65" s="140"/>
      <c r="C65" s="22" t="s">
        <v>21</v>
      </c>
      <c r="D65" s="22">
        <v>15</v>
      </c>
      <c r="E65" s="22">
        <v>10</v>
      </c>
      <c r="F65" s="140"/>
      <c r="G65" s="140"/>
      <c r="H65" s="140"/>
      <c r="I65" s="140"/>
      <c r="J65" s="140"/>
      <c r="K65" s="140"/>
      <c r="L65" s="140"/>
      <c r="M65" s="140"/>
      <c r="N65" s="152"/>
      <c r="O65" s="140"/>
    </row>
    <row r="66" spans="2:15" x14ac:dyDescent="0.25">
      <c r="B66" s="140"/>
      <c r="C66" s="22" t="s">
        <v>22</v>
      </c>
      <c r="D66" s="22">
        <v>15</v>
      </c>
      <c r="E66" s="22">
        <v>10</v>
      </c>
      <c r="F66" s="140"/>
      <c r="G66" s="140"/>
      <c r="H66" s="140"/>
      <c r="I66" s="140"/>
      <c r="J66" s="140"/>
      <c r="K66" s="140"/>
      <c r="L66" s="140"/>
      <c r="M66" s="140"/>
      <c r="N66" s="152"/>
      <c r="O66" s="140"/>
    </row>
    <row r="67" spans="2:15" x14ac:dyDescent="0.25">
      <c r="B67" s="140"/>
      <c r="C67" s="22" t="s">
        <v>42</v>
      </c>
      <c r="D67" s="22">
        <v>15</v>
      </c>
      <c r="E67" s="22">
        <v>10</v>
      </c>
      <c r="F67" s="140"/>
      <c r="G67" s="140"/>
      <c r="H67" s="140"/>
      <c r="I67" s="140"/>
      <c r="J67" s="140"/>
      <c r="K67" s="140"/>
      <c r="L67" s="140"/>
      <c r="M67" s="140"/>
      <c r="N67" s="152"/>
      <c r="O67" s="140"/>
    </row>
    <row r="68" spans="2:15" x14ac:dyDescent="0.25">
      <c r="B68" s="140"/>
      <c r="C68" s="55" t="s">
        <v>19</v>
      </c>
      <c r="D68" s="54" t="s">
        <v>98</v>
      </c>
      <c r="E68" s="32" t="s">
        <v>99</v>
      </c>
      <c r="F68" s="140"/>
      <c r="G68" s="140"/>
      <c r="H68" s="140"/>
      <c r="I68" s="140"/>
      <c r="J68" s="140"/>
      <c r="K68" s="140"/>
      <c r="L68" s="140"/>
      <c r="M68" s="140"/>
      <c r="N68" s="152"/>
      <c r="O68" s="140"/>
    </row>
    <row r="69" spans="2:15" ht="15.75" customHeight="1" x14ac:dyDescent="0.25">
      <c r="B69" s="140"/>
      <c r="C69" s="22" t="s">
        <v>34</v>
      </c>
      <c r="D69" s="22">
        <v>12</v>
      </c>
      <c r="E69" s="22">
        <v>8</v>
      </c>
      <c r="F69" s="140"/>
      <c r="G69" s="140"/>
      <c r="H69" s="140"/>
      <c r="I69" s="140"/>
      <c r="J69" s="140"/>
      <c r="K69" s="140"/>
      <c r="L69" s="140"/>
      <c r="M69" s="140"/>
      <c r="N69" s="152"/>
      <c r="O69" s="140"/>
    </row>
    <row r="70" spans="2:15" x14ac:dyDescent="0.25">
      <c r="B70" s="140"/>
      <c r="C70" s="22" t="s">
        <v>33</v>
      </c>
      <c r="D70" s="22">
        <v>3</v>
      </c>
      <c r="E70" s="22">
        <v>2</v>
      </c>
      <c r="F70" s="140"/>
      <c r="G70" s="140"/>
      <c r="H70" s="140"/>
      <c r="I70" s="140"/>
      <c r="J70" s="140"/>
      <c r="K70" s="140"/>
      <c r="L70" s="140"/>
      <c r="M70" s="140"/>
      <c r="N70" s="152"/>
      <c r="O70" s="140"/>
    </row>
    <row r="71" spans="2:15" x14ac:dyDescent="0.25">
      <c r="B71" s="140"/>
      <c r="C71" s="32" t="s">
        <v>100</v>
      </c>
      <c r="D71" s="22">
        <v>30</v>
      </c>
      <c r="E71" s="22">
        <v>20</v>
      </c>
      <c r="F71" s="140"/>
      <c r="G71" s="140"/>
      <c r="H71" s="140"/>
      <c r="I71" s="140"/>
      <c r="J71" s="140"/>
      <c r="K71" s="140"/>
      <c r="L71" s="140"/>
      <c r="M71" s="140"/>
      <c r="N71" s="152"/>
      <c r="O71" s="140"/>
    </row>
    <row r="72" spans="2:15" x14ac:dyDescent="0.25">
      <c r="B72" s="140"/>
      <c r="C72" s="22" t="s">
        <v>79</v>
      </c>
      <c r="D72" s="22">
        <v>5</v>
      </c>
      <c r="E72" s="22">
        <v>4</v>
      </c>
      <c r="F72" s="140"/>
      <c r="G72" s="140"/>
      <c r="H72" s="140"/>
      <c r="I72" s="140"/>
      <c r="J72" s="140"/>
      <c r="K72" s="140"/>
      <c r="L72" s="140"/>
      <c r="M72" s="140"/>
      <c r="N72" s="152"/>
      <c r="O72" s="140"/>
    </row>
    <row r="73" spans="2:15" x14ac:dyDescent="0.25">
      <c r="B73" s="140"/>
      <c r="C73" s="22" t="s">
        <v>101</v>
      </c>
      <c r="D73" s="22">
        <v>2</v>
      </c>
      <c r="E73" s="22">
        <v>1</v>
      </c>
      <c r="F73" s="140"/>
      <c r="G73" s="140"/>
      <c r="H73" s="140"/>
      <c r="I73" s="140"/>
      <c r="J73" s="140"/>
      <c r="K73" s="140"/>
      <c r="L73" s="140"/>
      <c r="M73" s="140"/>
      <c r="N73" s="152"/>
      <c r="O73" s="140"/>
    </row>
    <row r="74" spans="2:15" x14ac:dyDescent="0.25">
      <c r="B74" s="141"/>
      <c r="C74" s="22" t="s">
        <v>22</v>
      </c>
      <c r="D74" s="22">
        <v>25</v>
      </c>
      <c r="E74" s="22">
        <v>15</v>
      </c>
      <c r="F74" s="141"/>
      <c r="G74" s="141"/>
      <c r="H74" s="141"/>
      <c r="I74" s="141"/>
      <c r="J74" s="141"/>
      <c r="K74" s="141"/>
      <c r="L74" s="141"/>
      <c r="M74" s="141"/>
      <c r="N74" s="153"/>
      <c r="O74" s="141"/>
    </row>
    <row r="75" spans="2:15" ht="22.5" x14ac:dyDescent="0.25">
      <c r="B75" s="80" t="s">
        <v>89</v>
      </c>
      <c r="C75" s="36" t="s">
        <v>82</v>
      </c>
      <c r="D75" s="43">
        <v>180</v>
      </c>
      <c r="E75" s="43">
        <v>150</v>
      </c>
      <c r="F75" s="44">
        <v>0.03</v>
      </c>
      <c r="G75" s="44">
        <v>0.02</v>
      </c>
      <c r="H75" s="44"/>
      <c r="I75" s="44"/>
      <c r="J75" s="44">
        <v>20.329999999999998</v>
      </c>
      <c r="K75" s="44">
        <v>13.89</v>
      </c>
      <c r="L75" s="44">
        <v>75.400000000000006</v>
      </c>
      <c r="M75" s="44">
        <v>51.53</v>
      </c>
      <c r="N75" s="44">
        <v>2.83</v>
      </c>
      <c r="O75" s="44">
        <v>1.4</v>
      </c>
    </row>
    <row r="76" spans="2:15" x14ac:dyDescent="0.25">
      <c r="B76" s="145"/>
      <c r="C76" s="37" t="s">
        <v>44</v>
      </c>
      <c r="D76" s="81">
        <v>30</v>
      </c>
      <c r="E76" s="81">
        <v>20</v>
      </c>
      <c r="F76" s="136"/>
      <c r="G76" s="136"/>
      <c r="H76" s="136"/>
      <c r="I76" s="136"/>
      <c r="J76" s="136"/>
      <c r="K76" s="136"/>
      <c r="L76" s="136"/>
      <c r="M76" s="136"/>
      <c r="N76" s="136"/>
      <c r="O76" s="136"/>
    </row>
    <row r="77" spans="2:15" x14ac:dyDescent="0.25">
      <c r="B77" s="146"/>
      <c r="C77" s="37" t="s">
        <v>83</v>
      </c>
      <c r="D77" s="81">
        <v>8</v>
      </c>
      <c r="E77" s="81">
        <v>7</v>
      </c>
      <c r="F77" s="137"/>
      <c r="G77" s="137"/>
      <c r="H77" s="137"/>
      <c r="I77" s="137"/>
      <c r="J77" s="137"/>
      <c r="K77" s="137"/>
      <c r="L77" s="137"/>
      <c r="M77" s="137"/>
      <c r="N77" s="137"/>
      <c r="O77" s="137"/>
    </row>
    <row r="78" spans="2:15" x14ac:dyDescent="0.25">
      <c r="B78" s="146"/>
      <c r="C78" s="37" t="s">
        <v>43</v>
      </c>
      <c r="D78" s="81">
        <v>10</v>
      </c>
      <c r="E78" s="81">
        <v>7</v>
      </c>
      <c r="F78" s="138"/>
      <c r="G78" s="138"/>
      <c r="H78" s="138"/>
      <c r="I78" s="138"/>
      <c r="J78" s="138"/>
      <c r="K78" s="138"/>
      <c r="L78" s="138"/>
      <c r="M78" s="138"/>
      <c r="N78" s="138"/>
      <c r="O78" s="138"/>
    </row>
    <row r="79" spans="2:15" x14ac:dyDescent="0.25">
      <c r="B79" s="147"/>
      <c r="C79" s="37" t="s">
        <v>45</v>
      </c>
      <c r="D79" s="81">
        <v>150</v>
      </c>
      <c r="E79" s="81">
        <v>130</v>
      </c>
      <c r="F79" s="37">
        <v>1.1599999999999999</v>
      </c>
      <c r="G79" s="37">
        <v>1.1599999999999999</v>
      </c>
      <c r="H79" s="37">
        <v>0.6</v>
      </c>
      <c r="I79" s="37">
        <v>0.6</v>
      </c>
      <c r="J79" s="37">
        <v>7.74</v>
      </c>
      <c r="K79" s="37">
        <v>7.47</v>
      </c>
      <c r="L79" s="37">
        <v>39.299999999999997</v>
      </c>
      <c r="M79" s="37">
        <v>39.299999999999997</v>
      </c>
      <c r="N79" s="37" t="s">
        <v>18</v>
      </c>
      <c r="O79" s="37"/>
    </row>
    <row r="80" spans="2:15" x14ac:dyDescent="0.25">
      <c r="B80" s="36"/>
      <c r="C80" s="36" t="s">
        <v>23</v>
      </c>
      <c r="D80" s="36">
        <v>20</v>
      </c>
      <c r="E80" s="36">
        <v>15</v>
      </c>
      <c r="F80" s="37"/>
      <c r="G80" s="37"/>
      <c r="H80" s="37"/>
      <c r="I80" s="37"/>
      <c r="J80" s="37"/>
      <c r="K80" s="37"/>
      <c r="L80" s="37"/>
      <c r="M80" s="37"/>
      <c r="N80" s="37"/>
      <c r="O80" s="37"/>
    </row>
    <row r="81" spans="2:15" x14ac:dyDescent="0.25">
      <c r="B81" s="36"/>
      <c r="C81" s="57" t="s">
        <v>40</v>
      </c>
      <c r="D81" s="36"/>
      <c r="E81" s="36"/>
      <c r="F81" s="56">
        <f t="shared" ref="F81:O81" si="0">SUM(F9:F79)</f>
        <v>47.919999999999995</v>
      </c>
      <c r="G81" s="56">
        <f t="shared" si="0"/>
        <v>33.35</v>
      </c>
      <c r="H81" s="56">
        <f t="shared" si="0"/>
        <v>53.635999999999996</v>
      </c>
      <c r="I81" s="56">
        <f t="shared" si="0"/>
        <v>37.864000000000004</v>
      </c>
      <c r="J81" s="56">
        <f t="shared" si="0"/>
        <v>2271.6399999999994</v>
      </c>
      <c r="K81" s="56">
        <f t="shared" si="0"/>
        <v>190.4</v>
      </c>
      <c r="L81" s="56">
        <f t="shared" si="0"/>
        <v>1621.39</v>
      </c>
      <c r="M81" s="56">
        <f t="shared" si="0"/>
        <v>1215.73</v>
      </c>
      <c r="N81" s="56">
        <f t="shared" si="0"/>
        <v>46.739999999999995</v>
      </c>
      <c r="O81" s="56">
        <f t="shared" si="0"/>
        <v>34.840000000000003</v>
      </c>
    </row>
    <row r="98" spans="4:17" x14ac:dyDescent="0.25">
      <c r="D98" t="s">
        <v>134</v>
      </c>
    </row>
    <row r="99" spans="4:17" x14ac:dyDescent="0.25">
      <c r="Q99" s="2"/>
    </row>
  </sheetData>
  <mergeCells count="123">
    <mergeCell ref="B33:B42"/>
    <mergeCell ref="F33:F42"/>
    <mergeCell ref="G33:G42"/>
    <mergeCell ref="H33:H42"/>
    <mergeCell ref="F26:F31"/>
    <mergeCell ref="G26:G31"/>
    <mergeCell ref="H26:H31"/>
    <mergeCell ref="F16:F19"/>
    <mergeCell ref="G16:G19"/>
    <mergeCell ref="B2:O2"/>
    <mergeCell ref="G10:G14"/>
    <mergeCell ref="F10:F14"/>
    <mergeCell ref="J6:K7"/>
    <mergeCell ref="N6:O7"/>
    <mergeCell ref="B4:B5"/>
    <mergeCell ref="C4:C5"/>
    <mergeCell ref="D4:E7"/>
    <mergeCell ref="F4:K5"/>
    <mergeCell ref="L4:M7"/>
    <mergeCell ref="N4:O5"/>
    <mergeCell ref="B6:B7"/>
    <mergeCell ref="C6:C7"/>
    <mergeCell ref="F6:G7"/>
    <mergeCell ref="H6:I7"/>
    <mergeCell ref="I10:I14"/>
    <mergeCell ref="J10:J14"/>
    <mergeCell ref="N10:N14"/>
    <mergeCell ref="O10:O14"/>
    <mergeCell ref="M10:M14"/>
    <mergeCell ref="L10:L14"/>
    <mergeCell ref="K10:K14"/>
    <mergeCell ref="H10:H14"/>
    <mergeCell ref="N51:N53"/>
    <mergeCell ref="F51:F53"/>
    <mergeCell ref="G51:G53"/>
    <mergeCell ref="H51:H53"/>
    <mergeCell ref="I51:I53"/>
    <mergeCell ref="I33:I42"/>
    <mergeCell ref="O33:O42"/>
    <mergeCell ref="J33:J42"/>
    <mergeCell ref="K33:K42"/>
    <mergeCell ref="L33:L42"/>
    <mergeCell ref="M33:M42"/>
    <mergeCell ref="N33:N42"/>
    <mergeCell ref="O44:O46"/>
    <mergeCell ref="M44:M46"/>
    <mergeCell ref="N44:N46"/>
    <mergeCell ref="I44:I46"/>
    <mergeCell ref="J44:J46"/>
    <mergeCell ref="K44:K46"/>
    <mergeCell ref="L44:L46"/>
    <mergeCell ref="F44:F46"/>
    <mergeCell ref="G44:G46"/>
    <mergeCell ref="H44:H46"/>
    <mergeCell ref="O76:O78"/>
    <mergeCell ref="B76:B79"/>
    <mergeCell ref="J64:J74"/>
    <mergeCell ref="K64:K74"/>
    <mergeCell ref="L64:L74"/>
    <mergeCell ref="M64:M74"/>
    <mergeCell ref="N64:N74"/>
    <mergeCell ref="F64:F74"/>
    <mergeCell ref="G64:G74"/>
    <mergeCell ref="H64:H74"/>
    <mergeCell ref="I64:I74"/>
    <mergeCell ref="F76:F78"/>
    <mergeCell ref="G76:G78"/>
    <mergeCell ref="H76:H78"/>
    <mergeCell ref="I76:I78"/>
    <mergeCell ref="J76:J78"/>
    <mergeCell ref="K76:K78"/>
    <mergeCell ref="L76:L78"/>
    <mergeCell ref="M76:M78"/>
    <mergeCell ref="N76:N78"/>
    <mergeCell ref="B51:B53"/>
    <mergeCell ref="B44:B49"/>
    <mergeCell ref="B26:B31"/>
    <mergeCell ref="B22:B24"/>
    <mergeCell ref="B10:B14"/>
    <mergeCell ref="B16:B20"/>
    <mergeCell ref="O64:O74"/>
    <mergeCell ref="B64:B74"/>
    <mergeCell ref="B55:B62"/>
    <mergeCell ref="O51:O53"/>
    <mergeCell ref="F55:F62"/>
    <mergeCell ref="G55:G62"/>
    <mergeCell ref="H55:H62"/>
    <mergeCell ref="I55:I62"/>
    <mergeCell ref="J55:J62"/>
    <mergeCell ref="K55:K62"/>
    <mergeCell ref="L55:L62"/>
    <mergeCell ref="M55:M62"/>
    <mergeCell ref="N55:N62"/>
    <mergeCell ref="O55:O62"/>
    <mergeCell ref="J51:J53"/>
    <mergeCell ref="K51:K53"/>
    <mergeCell ref="L51:L53"/>
    <mergeCell ref="M51:M53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N16:N19"/>
    <mergeCell ref="O16:O19"/>
    <mergeCell ref="H16:H19"/>
    <mergeCell ref="I16:I19"/>
    <mergeCell ref="J16:J19"/>
    <mergeCell ref="K16:K19"/>
    <mergeCell ref="L16:L19"/>
    <mergeCell ref="M16:M19"/>
    <mergeCell ref="N26:N31"/>
    <mergeCell ref="O26:O31"/>
    <mergeCell ref="O23:O24"/>
    <mergeCell ref="I26:I31"/>
    <mergeCell ref="J26:J31"/>
    <mergeCell ref="K26:K31"/>
    <mergeCell ref="L26:L31"/>
    <mergeCell ref="M26:M31"/>
  </mergeCells>
  <pageMargins left="0.27559055118110237" right="0.3543307086614173" top="0.17" bottom="0.17" header="0.18" footer="0.17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opLeftCell="A16" zoomScale="115" zoomScaleNormal="115" workbookViewId="0">
      <selection activeCell="C33" sqref="C33"/>
    </sheetView>
  </sheetViews>
  <sheetFormatPr defaultRowHeight="15" x14ac:dyDescent="0.25"/>
  <cols>
    <col min="1" max="1" width="0.42578125" customWidth="1"/>
    <col min="2" max="2" width="11.140625" customWidth="1"/>
    <col min="3" max="3" width="31" customWidth="1"/>
    <col min="4" max="4" width="9.7109375" customWidth="1"/>
    <col min="5" max="5" width="9.5703125" customWidth="1"/>
    <col min="6" max="6" width="8.28515625" customWidth="1"/>
    <col min="7" max="7" width="8.140625" customWidth="1"/>
    <col min="8" max="8" width="7.28515625" customWidth="1"/>
    <col min="9" max="9" width="7.7109375" customWidth="1"/>
    <col min="10" max="10" width="8.28515625" customWidth="1"/>
    <col min="11" max="11" width="8" customWidth="1"/>
    <col min="12" max="12" width="7.140625" customWidth="1"/>
    <col min="13" max="14" width="8" customWidth="1"/>
    <col min="15" max="15" width="7" customWidth="1"/>
  </cols>
  <sheetData>
    <row r="1" spans="1:15" ht="3.75" customHeight="1" x14ac:dyDescent="0.25">
      <c r="B1" s="158" t="s">
        <v>160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x14ac:dyDescent="0.25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ht="7.5" customHeight="1" x14ac:dyDescent="0.25"/>
    <row r="4" spans="1:15" ht="22.5" customHeight="1" x14ac:dyDescent="0.25">
      <c r="A4" s="2"/>
      <c r="B4" s="166" t="s">
        <v>0</v>
      </c>
      <c r="C4" s="166" t="s">
        <v>2</v>
      </c>
      <c r="D4" s="166" t="s">
        <v>4</v>
      </c>
      <c r="E4" s="166"/>
      <c r="F4" s="166" t="s">
        <v>5</v>
      </c>
      <c r="G4" s="166"/>
      <c r="H4" s="166"/>
      <c r="I4" s="166"/>
      <c r="J4" s="166"/>
      <c r="K4" s="166"/>
      <c r="L4" s="166" t="s">
        <v>6</v>
      </c>
      <c r="M4" s="166"/>
      <c r="N4" s="166" t="s">
        <v>7</v>
      </c>
      <c r="O4" s="166"/>
    </row>
    <row r="5" spans="1:15" x14ac:dyDescent="0.2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5" ht="22.5" customHeight="1" x14ac:dyDescent="0.25">
      <c r="B6" s="166" t="s">
        <v>1</v>
      </c>
      <c r="C6" s="166" t="s">
        <v>3</v>
      </c>
      <c r="D6" s="166"/>
      <c r="E6" s="166"/>
      <c r="F6" s="166" t="s">
        <v>8</v>
      </c>
      <c r="G6" s="166"/>
      <c r="H6" s="166" t="s">
        <v>9</v>
      </c>
      <c r="I6" s="166"/>
      <c r="J6" s="166" t="s">
        <v>10</v>
      </c>
      <c r="K6" s="166"/>
      <c r="L6" s="166"/>
      <c r="M6" s="166"/>
      <c r="N6" s="166" t="s">
        <v>11</v>
      </c>
      <c r="O6" s="166"/>
    </row>
    <row r="7" spans="1:15" x14ac:dyDescent="0.25"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</row>
    <row r="8" spans="1:15" x14ac:dyDescent="0.25">
      <c r="B8" s="58"/>
      <c r="C8" s="24" t="s">
        <v>12</v>
      </c>
      <c r="D8" s="43" t="s">
        <v>13</v>
      </c>
      <c r="E8" s="43" t="s">
        <v>14</v>
      </c>
      <c r="F8" s="43" t="s">
        <v>15</v>
      </c>
      <c r="G8" s="43" t="s">
        <v>16</v>
      </c>
      <c r="H8" s="43" t="s">
        <v>13</v>
      </c>
      <c r="I8" s="43" t="s">
        <v>17</v>
      </c>
      <c r="J8" s="43" t="s">
        <v>15</v>
      </c>
      <c r="K8" s="43" t="s">
        <v>16</v>
      </c>
      <c r="L8" s="43" t="s">
        <v>13</v>
      </c>
      <c r="M8" s="43" t="s">
        <v>16</v>
      </c>
      <c r="N8" s="43" t="s">
        <v>13</v>
      </c>
      <c r="O8" s="43" t="s">
        <v>16</v>
      </c>
    </row>
    <row r="9" spans="1:15" ht="27" customHeight="1" x14ac:dyDescent="0.25">
      <c r="B9" s="80" t="s">
        <v>218</v>
      </c>
      <c r="C9" s="86" t="s">
        <v>172</v>
      </c>
      <c r="D9" s="86">
        <v>180</v>
      </c>
      <c r="E9" s="86">
        <v>150</v>
      </c>
      <c r="F9" s="22">
        <v>25.9</v>
      </c>
      <c r="G9" s="22">
        <v>19.5</v>
      </c>
      <c r="H9" s="22">
        <v>7.4</v>
      </c>
      <c r="I9" s="22">
        <v>6.53</v>
      </c>
      <c r="J9" s="22">
        <v>30.1</v>
      </c>
      <c r="K9" s="22">
        <v>24.16</v>
      </c>
      <c r="L9" s="22" t="s">
        <v>167</v>
      </c>
      <c r="M9" s="22" t="s">
        <v>168</v>
      </c>
      <c r="N9" s="22">
        <v>1</v>
      </c>
      <c r="O9" s="22">
        <v>0.75</v>
      </c>
    </row>
    <row r="10" spans="1:15" x14ac:dyDescent="0.25">
      <c r="A10" s="2"/>
      <c r="B10" s="162"/>
      <c r="C10" s="22" t="s">
        <v>216</v>
      </c>
      <c r="D10" s="22">
        <v>27</v>
      </c>
      <c r="E10" s="22">
        <v>23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</row>
    <row r="11" spans="1:15" x14ac:dyDescent="0.25">
      <c r="B11" s="163"/>
      <c r="C11" s="22" t="s">
        <v>169</v>
      </c>
      <c r="D11" s="22">
        <v>4</v>
      </c>
      <c r="E11" s="22">
        <v>4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</row>
    <row r="12" spans="1:15" x14ac:dyDescent="0.25">
      <c r="B12" s="163"/>
      <c r="C12" s="22" t="s">
        <v>20</v>
      </c>
      <c r="D12" s="47" t="s">
        <v>189</v>
      </c>
      <c r="E12" s="47" t="s">
        <v>189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</row>
    <row r="13" spans="1:15" ht="17.25" customHeight="1" x14ac:dyDescent="0.25">
      <c r="B13" s="163"/>
      <c r="C13" s="22" t="s">
        <v>21</v>
      </c>
      <c r="D13" s="22">
        <v>95</v>
      </c>
      <c r="E13" s="22">
        <v>80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</row>
    <row r="14" spans="1:15" x14ac:dyDescent="0.25">
      <c r="B14" s="164"/>
      <c r="C14" s="22" t="s">
        <v>22</v>
      </c>
      <c r="D14" s="22">
        <v>64</v>
      </c>
      <c r="E14" s="22">
        <v>52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4"/>
    </row>
    <row r="15" spans="1:15" ht="19.5" customHeight="1" x14ac:dyDescent="0.25">
      <c r="B15" s="94" t="s">
        <v>217</v>
      </c>
      <c r="C15" s="86" t="s">
        <v>84</v>
      </c>
      <c r="D15" s="86">
        <v>180</v>
      </c>
      <c r="E15" s="86">
        <v>150</v>
      </c>
      <c r="F15" s="18">
        <v>3.6</v>
      </c>
      <c r="G15" s="18">
        <v>3.08</v>
      </c>
      <c r="H15" s="18">
        <v>3.1</v>
      </c>
      <c r="I15" s="18">
        <v>2.65</v>
      </c>
      <c r="J15" s="18">
        <v>15.7</v>
      </c>
      <c r="K15" s="18">
        <v>12.9</v>
      </c>
      <c r="L15" s="18">
        <v>102.6</v>
      </c>
      <c r="M15" s="18">
        <v>85.6</v>
      </c>
      <c r="N15" s="18">
        <v>0.1</v>
      </c>
      <c r="O15" s="18">
        <v>0.92</v>
      </c>
    </row>
    <row r="16" spans="1:15" x14ac:dyDescent="0.25">
      <c r="A16" s="2"/>
      <c r="B16" s="162"/>
      <c r="C16" s="85" t="s">
        <v>85</v>
      </c>
      <c r="D16" s="87">
        <v>2</v>
      </c>
      <c r="E16" s="87">
        <v>1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</row>
    <row r="17" spans="1:15" x14ac:dyDescent="0.25">
      <c r="A17" s="2"/>
      <c r="B17" s="163"/>
      <c r="C17" s="85" t="s">
        <v>43</v>
      </c>
      <c r="D17" s="87">
        <v>10</v>
      </c>
      <c r="E17" s="87">
        <v>8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</row>
    <row r="18" spans="1:15" x14ac:dyDescent="0.25">
      <c r="B18" s="163"/>
      <c r="C18" s="85" t="s">
        <v>21</v>
      </c>
      <c r="D18" s="87">
        <v>110</v>
      </c>
      <c r="E18" s="87">
        <v>92</v>
      </c>
      <c r="F18" s="165"/>
      <c r="G18" s="165"/>
      <c r="H18" s="165"/>
      <c r="I18" s="165"/>
      <c r="J18" s="165"/>
      <c r="K18" s="165"/>
      <c r="L18" s="165"/>
      <c r="M18" s="165"/>
      <c r="N18" s="165"/>
      <c r="O18" s="165"/>
    </row>
    <row r="19" spans="1:15" x14ac:dyDescent="0.25">
      <c r="B19" s="163"/>
      <c r="C19" s="85" t="s">
        <v>45</v>
      </c>
      <c r="D19" s="87">
        <v>80</v>
      </c>
      <c r="E19" s="87">
        <v>65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</row>
    <row r="20" spans="1:15" x14ac:dyDescent="0.25">
      <c r="B20" s="164"/>
      <c r="C20" s="19" t="s">
        <v>23</v>
      </c>
      <c r="D20" s="19">
        <v>25</v>
      </c>
      <c r="E20" s="19">
        <v>20</v>
      </c>
      <c r="F20" s="44">
        <v>2.2999999999999998</v>
      </c>
      <c r="G20" s="44">
        <v>1.54</v>
      </c>
      <c r="H20" s="44">
        <v>0.9</v>
      </c>
      <c r="I20" s="44">
        <v>0.6</v>
      </c>
      <c r="J20" s="44">
        <v>14.9</v>
      </c>
      <c r="K20" s="44">
        <v>9.9600000000000009</v>
      </c>
      <c r="L20" s="44">
        <v>78.599999999999994</v>
      </c>
      <c r="M20" s="44">
        <v>52.4</v>
      </c>
      <c r="N20" s="44" t="s">
        <v>18</v>
      </c>
      <c r="O20" s="44" t="s">
        <v>18</v>
      </c>
    </row>
    <row r="21" spans="1:15" ht="15.75" customHeight="1" x14ac:dyDescent="0.25">
      <c r="B21" s="84" t="s">
        <v>58</v>
      </c>
      <c r="C21" s="19" t="s">
        <v>24</v>
      </c>
      <c r="D21" s="86">
        <v>5</v>
      </c>
      <c r="E21" s="86">
        <v>5</v>
      </c>
      <c r="F21" s="9">
        <v>7.0000000000000007E-2</v>
      </c>
      <c r="G21" s="9">
        <v>0.03</v>
      </c>
      <c r="H21" s="9">
        <v>7.8</v>
      </c>
      <c r="I21" s="9">
        <v>4.0999999999999996</v>
      </c>
      <c r="J21" s="9">
        <v>0.1</v>
      </c>
      <c r="K21" s="9">
        <v>0.04</v>
      </c>
      <c r="L21" s="9">
        <v>70.900000000000006</v>
      </c>
      <c r="M21" s="9">
        <v>37.4</v>
      </c>
      <c r="N21" s="9" t="s">
        <v>25</v>
      </c>
      <c r="O21" s="9" t="s">
        <v>26</v>
      </c>
    </row>
    <row r="22" spans="1:15" x14ac:dyDescent="0.25">
      <c r="B22" s="84"/>
      <c r="C22" s="41" t="s">
        <v>27</v>
      </c>
      <c r="D22" s="58"/>
      <c r="E22" s="58"/>
      <c r="F22" s="162"/>
      <c r="G22" s="162"/>
      <c r="H22" s="162"/>
      <c r="I22" s="162"/>
      <c r="J22" s="162"/>
      <c r="K22" s="162"/>
      <c r="L22" s="162"/>
      <c r="M22" s="162"/>
      <c r="N22" s="162"/>
      <c r="O22" s="162"/>
    </row>
    <row r="23" spans="1:15" x14ac:dyDescent="0.25">
      <c r="B23" s="90"/>
      <c r="C23" s="107" t="s">
        <v>228</v>
      </c>
      <c r="D23" s="19">
        <v>60</v>
      </c>
      <c r="E23" s="19">
        <v>40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</row>
    <row r="24" spans="1:15" x14ac:dyDescent="0.25">
      <c r="B24" s="90"/>
      <c r="C24" s="106" t="s">
        <v>229</v>
      </c>
      <c r="D24" s="90">
        <v>64</v>
      </c>
      <c r="E24" s="90">
        <v>43</v>
      </c>
      <c r="F24" s="164"/>
      <c r="G24" s="164"/>
      <c r="H24" s="164"/>
      <c r="I24" s="164"/>
      <c r="J24" s="164"/>
      <c r="K24" s="164"/>
      <c r="L24" s="164"/>
      <c r="M24" s="164"/>
      <c r="N24" s="164"/>
      <c r="O24" s="164"/>
    </row>
    <row r="25" spans="1:15" x14ac:dyDescent="0.25">
      <c r="B25" s="80" t="s">
        <v>219</v>
      </c>
      <c r="C25" s="86" t="s">
        <v>59</v>
      </c>
      <c r="D25" s="32">
        <v>180</v>
      </c>
      <c r="E25" s="32">
        <v>150</v>
      </c>
      <c r="F25" s="22">
        <v>2.4500000000000002</v>
      </c>
      <c r="G25" s="22">
        <v>1.5</v>
      </c>
      <c r="H25" s="22">
        <v>4.3499999999999996</v>
      </c>
      <c r="I25" s="22">
        <v>2.2999999999999998</v>
      </c>
      <c r="J25" s="22">
        <v>15.5</v>
      </c>
      <c r="K25" s="22">
        <v>9.3000000000000007</v>
      </c>
      <c r="L25" s="22">
        <v>109.3</v>
      </c>
      <c r="M25" s="22">
        <v>62.4</v>
      </c>
      <c r="N25" s="22">
        <v>27.4</v>
      </c>
      <c r="O25" s="22">
        <v>16.600000000000001</v>
      </c>
    </row>
    <row r="26" spans="1:15" x14ac:dyDescent="0.25">
      <c r="A26" s="2"/>
      <c r="B26" s="162"/>
      <c r="C26" s="87" t="s">
        <v>60</v>
      </c>
      <c r="D26" s="85">
        <v>48</v>
      </c>
      <c r="E26" s="85" t="s">
        <v>61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</row>
    <row r="27" spans="1:15" x14ac:dyDescent="0.25">
      <c r="A27" s="2"/>
      <c r="B27" s="163"/>
      <c r="C27" s="87" t="s">
        <v>62</v>
      </c>
      <c r="D27" s="85">
        <v>18</v>
      </c>
      <c r="E27" s="68" t="s">
        <v>63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</row>
    <row r="28" spans="1:15" x14ac:dyDescent="0.25">
      <c r="A28" s="2"/>
      <c r="B28" s="163"/>
      <c r="C28" s="87" t="s">
        <v>31</v>
      </c>
      <c r="D28" s="85">
        <v>8</v>
      </c>
      <c r="E28" s="85">
        <v>7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</row>
    <row r="29" spans="1:15" x14ac:dyDescent="0.25">
      <c r="A29" s="2"/>
      <c r="B29" s="163"/>
      <c r="C29" s="87" t="s">
        <v>64</v>
      </c>
      <c r="D29" s="85">
        <v>9</v>
      </c>
      <c r="E29" s="85" t="s">
        <v>65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</row>
    <row r="30" spans="1:15" x14ac:dyDescent="0.25">
      <c r="A30" s="2"/>
      <c r="B30" s="163"/>
      <c r="C30" s="87" t="s">
        <v>33</v>
      </c>
      <c r="D30" s="85">
        <v>2.7</v>
      </c>
      <c r="E30" s="85">
        <v>2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</row>
    <row r="31" spans="1:15" ht="12" customHeight="1" x14ac:dyDescent="0.25">
      <c r="A31" s="2"/>
      <c r="B31" s="163"/>
      <c r="C31" s="87" t="s">
        <v>66</v>
      </c>
      <c r="D31" s="85">
        <v>8</v>
      </c>
      <c r="E31" s="85">
        <v>7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</row>
    <row r="32" spans="1:15" x14ac:dyDescent="0.25">
      <c r="B32" s="164"/>
      <c r="C32" s="87" t="s">
        <v>67</v>
      </c>
      <c r="D32" s="85">
        <v>135</v>
      </c>
      <c r="E32" s="85">
        <v>112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</row>
    <row r="33" spans="1:15" ht="19.5" customHeight="1" x14ac:dyDescent="0.25">
      <c r="B33" s="51" t="s">
        <v>223</v>
      </c>
      <c r="C33" s="86" t="s">
        <v>258</v>
      </c>
      <c r="D33" s="86">
        <v>130</v>
      </c>
      <c r="E33" s="86">
        <v>110</v>
      </c>
      <c r="F33" s="21">
        <v>5.6</v>
      </c>
      <c r="G33" s="21">
        <v>4.2</v>
      </c>
      <c r="H33" s="21">
        <v>5</v>
      </c>
      <c r="I33" s="21">
        <v>3.75</v>
      </c>
      <c r="J33" s="21">
        <v>9.4</v>
      </c>
      <c r="K33" s="21">
        <v>7.05</v>
      </c>
      <c r="L33" s="21">
        <v>104</v>
      </c>
      <c r="M33" s="21">
        <v>87</v>
      </c>
      <c r="N33" s="21">
        <v>2</v>
      </c>
      <c r="O33" s="21">
        <v>1.5</v>
      </c>
    </row>
    <row r="34" spans="1:15" x14ac:dyDescent="0.25">
      <c r="B34" s="131"/>
      <c r="C34" s="85" t="s">
        <v>224</v>
      </c>
      <c r="D34" s="85">
        <v>50</v>
      </c>
      <c r="E34" s="85">
        <v>42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</row>
    <row r="35" spans="1:15" x14ac:dyDescent="0.25">
      <c r="B35" s="131"/>
      <c r="C35" s="85" t="s">
        <v>24</v>
      </c>
      <c r="D35" s="85">
        <v>5</v>
      </c>
      <c r="E35" s="85">
        <v>4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</row>
    <row r="36" spans="1:15" ht="18" customHeight="1" x14ac:dyDescent="0.25">
      <c r="B36" s="89" t="s">
        <v>171</v>
      </c>
      <c r="C36" s="29" t="s">
        <v>203</v>
      </c>
      <c r="D36" s="25">
        <v>70</v>
      </c>
      <c r="E36" s="25">
        <v>50</v>
      </c>
      <c r="F36" s="9">
        <v>17.2</v>
      </c>
      <c r="G36" s="9">
        <v>12.82</v>
      </c>
      <c r="H36" s="9">
        <v>16</v>
      </c>
      <c r="I36" s="9">
        <v>11.78</v>
      </c>
      <c r="J36" s="9">
        <v>11.7</v>
      </c>
      <c r="K36" s="9">
        <v>9.02</v>
      </c>
      <c r="L36" s="9">
        <v>268.5</v>
      </c>
      <c r="M36" s="9">
        <v>200.7</v>
      </c>
      <c r="N36" s="9">
        <v>0.71</v>
      </c>
      <c r="O36" s="9">
        <v>0.42</v>
      </c>
    </row>
    <row r="37" spans="1:15" x14ac:dyDescent="0.25">
      <c r="B37" s="131"/>
      <c r="C37" s="30" t="s">
        <v>114</v>
      </c>
      <c r="D37" s="9">
        <v>53</v>
      </c>
      <c r="E37" s="9">
        <v>38</v>
      </c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1:15" x14ac:dyDescent="0.25">
      <c r="B38" s="131"/>
      <c r="C38" s="30" t="s">
        <v>23</v>
      </c>
      <c r="D38" s="9">
        <v>13</v>
      </c>
      <c r="E38" s="9">
        <v>9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1:15" x14ac:dyDescent="0.25">
      <c r="B39" s="131"/>
      <c r="C39" s="30" t="s">
        <v>170</v>
      </c>
      <c r="D39" s="9">
        <v>18</v>
      </c>
      <c r="E39" s="95">
        <v>12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</row>
    <row r="40" spans="1:15" x14ac:dyDescent="0.25">
      <c r="B40" s="131"/>
      <c r="C40" s="30" t="s">
        <v>24</v>
      </c>
      <c r="D40" s="9">
        <v>3</v>
      </c>
      <c r="E40" s="9">
        <v>2</v>
      </c>
      <c r="F40" s="131"/>
      <c r="G40" s="131"/>
      <c r="H40" s="131"/>
      <c r="I40" s="131"/>
      <c r="J40" s="131"/>
      <c r="K40" s="131"/>
      <c r="L40" s="131"/>
      <c r="M40" s="131"/>
      <c r="N40" s="131"/>
      <c r="O40" s="131"/>
    </row>
    <row r="41" spans="1:15" ht="19.5" customHeight="1" x14ac:dyDescent="0.25">
      <c r="A41" s="2"/>
      <c r="B41" s="80" t="s">
        <v>222</v>
      </c>
      <c r="C41" s="25" t="s">
        <v>150</v>
      </c>
      <c r="D41" s="25">
        <v>180</v>
      </c>
      <c r="E41" s="25">
        <v>150</v>
      </c>
      <c r="F41" s="9">
        <v>1.32</v>
      </c>
      <c r="G41" s="9">
        <v>0.99</v>
      </c>
      <c r="H41" s="31">
        <v>0.56000000000000005</v>
      </c>
      <c r="I41" s="9">
        <v>0.31</v>
      </c>
      <c r="J41" s="9">
        <v>39.24</v>
      </c>
      <c r="K41" s="9">
        <v>27.53</v>
      </c>
      <c r="L41" s="9">
        <v>165.4</v>
      </c>
      <c r="M41" s="9">
        <v>123.23</v>
      </c>
      <c r="N41" s="9">
        <v>0.06</v>
      </c>
      <c r="O41" s="9">
        <v>0.05</v>
      </c>
    </row>
    <row r="42" spans="1:15" x14ac:dyDescent="0.25">
      <c r="A42" s="2"/>
      <c r="B42" s="139"/>
      <c r="C42" s="85" t="s">
        <v>151</v>
      </c>
      <c r="D42" s="85">
        <v>36</v>
      </c>
      <c r="E42" s="85">
        <v>30</v>
      </c>
      <c r="F42" s="139"/>
      <c r="G42" s="139"/>
      <c r="H42" s="139"/>
      <c r="I42" s="139"/>
      <c r="J42" s="139"/>
      <c r="K42" s="139"/>
      <c r="L42" s="139"/>
      <c r="M42" s="139"/>
      <c r="N42" s="139"/>
      <c r="O42" s="139"/>
    </row>
    <row r="43" spans="1:15" x14ac:dyDescent="0.25">
      <c r="A43" s="2"/>
      <c r="B43" s="140"/>
      <c r="C43" s="85" t="s">
        <v>20</v>
      </c>
      <c r="D43" s="85">
        <v>18</v>
      </c>
      <c r="E43" s="85">
        <v>15</v>
      </c>
      <c r="F43" s="140"/>
      <c r="G43" s="140"/>
      <c r="H43" s="140"/>
      <c r="I43" s="140"/>
      <c r="J43" s="140"/>
      <c r="K43" s="140"/>
      <c r="L43" s="140"/>
      <c r="M43" s="140"/>
      <c r="N43" s="140"/>
      <c r="O43" s="140"/>
    </row>
    <row r="44" spans="1:15" x14ac:dyDescent="0.25">
      <c r="A44" s="2"/>
      <c r="B44" s="140"/>
      <c r="C44" s="85" t="s">
        <v>152</v>
      </c>
      <c r="D44" s="85">
        <v>0.2</v>
      </c>
      <c r="E44" s="85">
        <v>0.15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</row>
    <row r="45" spans="1:15" x14ac:dyDescent="0.25">
      <c r="A45" s="2"/>
      <c r="B45" s="140"/>
      <c r="C45" s="85" t="s">
        <v>22</v>
      </c>
      <c r="D45" s="85">
        <v>155</v>
      </c>
      <c r="E45" s="85">
        <v>129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</row>
    <row r="46" spans="1:15" x14ac:dyDescent="0.25">
      <c r="A46" s="2"/>
      <c r="B46" s="140"/>
      <c r="C46" s="78" t="s">
        <v>35</v>
      </c>
      <c r="D46" s="82">
        <v>32</v>
      </c>
      <c r="E46" s="82">
        <v>20</v>
      </c>
      <c r="F46" s="37">
        <v>2.2999999999999998</v>
      </c>
      <c r="G46" s="37">
        <v>1.54</v>
      </c>
      <c r="H46" s="37">
        <v>0.9</v>
      </c>
      <c r="I46" s="37">
        <v>0.6</v>
      </c>
      <c r="J46" s="37">
        <v>14.9</v>
      </c>
      <c r="K46" s="37">
        <v>9.9600000000000009</v>
      </c>
      <c r="L46" s="37">
        <v>78.599999999999994</v>
      </c>
      <c r="M46" s="37">
        <v>52.4</v>
      </c>
      <c r="N46" s="37"/>
      <c r="O46" s="37"/>
    </row>
    <row r="47" spans="1:15" x14ac:dyDescent="0.25">
      <c r="A47" s="2"/>
      <c r="B47" s="140"/>
      <c r="C47" s="78" t="s">
        <v>36</v>
      </c>
      <c r="D47" s="36">
        <v>50</v>
      </c>
      <c r="E47" s="36">
        <v>40</v>
      </c>
      <c r="F47" s="37">
        <v>3.3</v>
      </c>
      <c r="G47" s="37">
        <v>2.64</v>
      </c>
      <c r="H47" s="37">
        <v>0.6</v>
      </c>
      <c r="I47" s="37">
        <v>0.48</v>
      </c>
      <c r="J47" s="37">
        <v>17.100000000000001</v>
      </c>
      <c r="K47" s="37">
        <v>13.68</v>
      </c>
      <c r="L47" s="37">
        <v>90.5</v>
      </c>
      <c r="M47" s="37">
        <v>72.400000000000006</v>
      </c>
      <c r="N47" s="37" t="s">
        <v>18</v>
      </c>
      <c r="O47" s="37" t="s">
        <v>18</v>
      </c>
    </row>
    <row r="48" spans="1:15" x14ac:dyDescent="0.25">
      <c r="A48" s="2"/>
      <c r="B48" s="141"/>
      <c r="C48" s="33" t="s">
        <v>37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spans="1:17" x14ac:dyDescent="0.25">
      <c r="A49" s="2"/>
      <c r="B49" s="105" t="s">
        <v>155</v>
      </c>
      <c r="C49" s="29" t="s">
        <v>156</v>
      </c>
      <c r="D49" s="25">
        <v>180</v>
      </c>
      <c r="E49" s="25">
        <v>150</v>
      </c>
      <c r="F49" s="9">
        <v>5.04</v>
      </c>
      <c r="G49" s="9">
        <v>4.2</v>
      </c>
      <c r="H49" s="9">
        <v>5.76</v>
      </c>
      <c r="I49" s="9">
        <v>4.8</v>
      </c>
      <c r="J49" s="9">
        <v>7.38</v>
      </c>
      <c r="K49" s="9">
        <v>6.15</v>
      </c>
      <c r="L49" s="9">
        <v>100.8</v>
      </c>
      <c r="M49" s="9">
        <v>84</v>
      </c>
      <c r="N49" s="9">
        <v>1.26</v>
      </c>
      <c r="O49" s="9">
        <v>1.05</v>
      </c>
    </row>
    <row r="50" spans="1:17" x14ac:dyDescent="0.25">
      <c r="A50" s="2"/>
      <c r="B50" s="170"/>
      <c r="C50" s="30" t="s">
        <v>156</v>
      </c>
      <c r="D50" s="9">
        <v>186</v>
      </c>
      <c r="E50" s="9">
        <v>155</v>
      </c>
      <c r="F50" s="9"/>
      <c r="G50" s="9"/>
      <c r="H50" s="9"/>
      <c r="I50" s="9"/>
      <c r="J50" s="25"/>
      <c r="K50" s="25"/>
      <c r="L50" s="9"/>
      <c r="M50" s="9"/>
      <c r="N50" s="9"/>
      <c r="O50" s="9"/>
    </row>
    <row r="51" spans="1:17" x14ac:dyDescent="0.25">
      <c r="B51" s="171"/>
      <c r="C51" s="36" t="s">
        <v>72</v>
      </c>
      <c r="D51" s="32" t="s">
        <v>38</v>
      </c>
      <c r="E51" s="32" t="s">
        <v>38</v>
      </c>
      <c r="F51" s="22">
        <v>4.16</v>
      </c>
      <c r="G51" s="22" t="s">
        <v>113</v>
      </c>
      <c r="H51" s="22">
        <v>2.08</v>
      </c>
      <c r="I51" s="22">
        <v>1.04</v>
      </c>
      <c r="J51" s="22">
        <v>30.7</v>
      </c>
      <c r="K51" s="22">
        <v>15.36</v>
      </c>
      <c r="L51" s="20">
        <v>183.2</v>
      </c>
      <c r="M51" s="22">
        <v>82.8</v>
      </c>
      <c r="N51" s="22" t="s">
        <v>18</v>
      </c>
      <c r="O51" s="22"/>
    </row>
    <row r="52" spans="1:17" x14ac:dyDescent="0.25">
      <c r="B52" s="172"/>
      <c r="C52" s="33" t="s">
        <v>39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</row>
    <row r="53" spans="1:17" ht="24" x14ac:dyDescent="0.25">
      <c r="B53" s="80" t="s">
        <v>221</v>
      </c>
      <c r="C53" s="25" t="s">
        <v>225</v>
      </c>
      <c r="D53" s="32">
        <v>120</v>
      </c>
      <c r="E53" s="32">
        <v>70</v>
      </c>
      <c r="F53" s="22">
        <v>17.100000000000001</v>
      </c>
      <c r="G53" s="22">
        <v>10.5</v>
      </c>
      <c r="H53" s="22">
        <v>28.4</v>
      </c>
      <c r="I53" s="20">
        <v>15.5</v>
      </c>
      <c r="J53" s="22">
        <v>19.100000000000001</v>
      </c>
      <c r="K53" s="22">
        <v>11.25</v>
      </c>
      <c r="L53" s="20">
        <v>416.4</v>
      </c>
      <c r="M53" s="22">
        <v>228.3</v>
      </c>
      <c r="N53" s="20">
        <v>0.68</v>
      </c>
      <c r="O53" s="22">
        <v>0.34</v>
      </c>
      <c r="Q53" s="2"/>
    </row>
    <row r="54" spans="1:17" x14ac:dyDescent="0.25">
      <c r="B54" s="167"/>
      <c r="C54" s="85" t="s">
        <v>41</v>
      </c>
      <c r="D54" s="108" t="s">
        <v>220</v>
      </c>
      <c r="E54" s="85">
        <v>67</v>
      </c>
      <c r="F54" s="139"/>
      <c r="G54" s="139"/>
      <c r="H54" s="139"/>
      <c r="I54" s="139"/>
      <c r="J54" s="139"/>
      <c r="K54" s="139"/>
      <c r="L54" s="139"/>
      <c r="M54" s="139"/>
      <c r="N54" s="139"/>
      <c r="O54" s="139"/>
    </row>
    <row r="55" spans="1:17" x14ac:dyDescent="0.25">
      <c r="B55" s="168"/>
      <c r="C55" s="85" t="s">
        <v>190</v>
      </c>
      <c r="D55" s="85">
        <v>11</v>
      </c>
      <c r="E55" s="85">
        <v>9</v>
      </c>
      <c r="F55" s="140"/>
      <c r="G55" s="140"/>
      <c r="H55" s="140"/>
      <c r="I55" s="140"/>
      <c r="J55" s="140"/>
      <c r="K55" s="140"/>
      <c r="L55" s="140"/>
      <c r="M55" s="140"/>
      <c r="N55" s="140"/>
      <c r="O55" s="140"/>
    </row>
    <row r="56" spans="1:17" x14ac:dyDescent="0.25">
      <c r="B56" s="168"/>
      <c r="C56" s="85" t="s">
        <v>226</v>
      </c>
      <c r="D56" s="109">
        <v>0.125</v>
      </c>
      <c r="E56" s="109">
        <v>0.1</v>
      </c>
      <c r="F56" s="140"/>
      <c r="G56" s="140"/>
      <c r="H56" s="140"/>
      <c r="I56" s="140"/>
      <c r="J56" s="140"/>
      <c r="K56" s="140"/>
      <c r="L56" s="140"/>
      <c r="M56" s="140"/>
      <c r="N56" s="140"/>
      <c r="O56" s="140"/>
    </row>
    <row r="57" spans="1:17" x14ac:dyDescent="0.25">
      <c r="B57" s="168"/>
      <c r="C57" s="85" t="s">
        <v>20</v>
      </c>
      <c r="D57" s="85">
        <v>6</v>
      </c>
      <c r="E57" s="85">
        <v>5</v>
      </c>
      <c r="F57" s="140"/>
      <c r="G57" s="140"/>
      <c r="H57" s="140"/>
      <c r="I57" s="140"/>
      <c r="J57" s="140"/>
      <c r="K57" s="140"/>
      <c r="L57" s="140"/>
      <c r="M57" s="140"/>
      <c r="N57" s="140"/>
      <c r="O57" s="140"/>
    </row>
    <row r="58" spans="1:17" x14ac:dyDescent="0.25">
      <c r="B58" s="169"/>
      <c r="C58" s="85" t="s">
        <v>24</v>
      </c>
      <c r="D58" s="85">
        <v>4</v>
      </c>
      <c r="E58" s="85">
        <v>3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</row>
    <row r="59" spans="1:17" x14ac:dyDescent="0.25">
      <c r="B59" s="167"/>
      <c r="C59" s="110" t="s">
        <v>227</v>
      </c>
      <c r="D59" s="110">
        <v>30</v>
      </c>
      <c r="E59" s="110">
        <v>20</v>
      </c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1:17" x14ac:dyDescent="0.25">
      <c r="B60" s="168"/>
      <c r="C60" s="85" t="s">
        <v>79</v>
      </c>
      <c r="D60" s="85">
        <v>7.5</v>
      </c>
      <c r="E60" s="85">
        <v>5</v>
      </c>
      <c r="F60" s="139"/>
      <c r="G60" s="139"/>
      <c r="H60" s="139"/>
      <c r="I60" s="139"/>
      <c r="J60" s="139"/>
      <c r="K60" s="139"/>
      <c r="L60" s="139"/>
      <c r="M60" s="139"/>
      <c r="N60" s="139"/>
      <c r="O60" s="139"/>
    </row>
    <row r="61" spans="1:17" x14ac:dyDescent="0.25">
      <c r="B61" s="168"/>
      <c r="C61" s="85" t="s">
        <v>50</v>
      </c>
      <c r="D61" s="85">
        <v>2.25</v>
      </c>
      <c r="E61" s="85">
        <v>1.5</v>
      </c>
      <c r="F61" s="140"/>
      <c r="G61" s="140"/>
      <c r="H61" s="140"/>
      <c r="I61" s="140"/>
      <c r="J61" s="140"/>
      <c r="K61" s="140"/>
      <c r="L61" s="140"/>
      <c r="M61" s="140"/>
      <c r="N61" s="140"/>
      <c r="O61" s="140"/>
    </row>
    <row r="62" spans="1:17" x14ac:dyDescent="0.25">
      <c r="B62" s="169"/>
      <c r="C62" s="85" t="s">
        <v>22</v>
      </c>
      <c r="D62" s="85">
        <v>22.5</v>
      </c>
      <c r="E62" s="85">
        <v>15</v>
      </c>
      <c r="F62" s="141"/>
      <c r="G62" s="141"/>
      <c r="H62" s="141"/>
      <c r="I62" s="141"/>
      <c r="J62" s="141"/>
      <c r="K62" s="141"/>
      <c r="L62" s="141"/>
      <c r="M62" s="141"/>
      <c r="N62" s="141"/>
      <c r="O62" s="141"/>
    </row>
    <row r="63" spans="1:17" ht="24" x14ac:dyDescent="0.25">
      <c r="B63" s="105" t="s">
        <v>92</v>
      </c>
      <c r="C63" s="25" t="s">
        <v>135</v>
      </c>
      <c r="D63" s="25">
        <v>180</v>
      </c>
      <c r="E63" s="25">
        <v>150</v>
      </c>
      <c r="F63" s="9">
        <v>2.85</v>
      </c>
      <c r="G63" s="9">
        <v>2.34</v>
      </c>
      <c r="H63" s="9">
        <v>2.41</v>
      </c>
      <c r="I63" s="9">
        <v>2</v>
      </c>
      <c r="J63" s="9">
        <v>14.36</v>
      </c>
      <c r="K63" s="9">
        <v>10.63</v>
      </c>
      <c r="L63" s="9">
        <v>91</v>
      </c>
      <c r="M63" s="9">
        <v>70</v>
      </c>
      <c r="N63" s="9">
        <v>1.17</v>
      </c>
      <c r="O63" s="9">
        <v>0.98</v>
      </c>
    </row>
    <row r="64" spans="1:17" x14ac:dyDescent="0.25">
      <c r="B64" s="125"/>
      <c r="C64" s="9" t="s">
        <v>57</v>
      </c>
      <c r="D64" s="9">
        <v>2</v>
      </c>
      <c r="E64" s="9">
        <v>1</v>
      </c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  <row r="65" spans="2:15" x14ac:dyDescent="0.25">
      <c r="B65" s="126"/>
      <c r="C65" s="9" t="s">
        <v>136</v>
      </c>
      <c r="D65" s="9">
        <v>34</v>
      </c>
      <c r="E65" s="9">
        <v>28</v>
      </c>
      <c r="F65" s="126"/>
      <c r="G65" s="126"/>
      <c r="H65" s="126"/>
      <c r="I65" s="126"/>
      <c r="J65" s="126"/>
      <c r="K65" s="126"/>
      <c r="L65" s="126"/>
      <c r="M65" s="126"/>
      <c r="N65" s="126"/>
      <c r="O65" s="126"/>
    </row>
    <row r="66" spans="2:15" x14ac:dyDescent="0.25">
      <c r="B66" s="127"/>
      <c r="C66" s="9" t="s">
        <v>22</v>
      </c>
      <c r="D66" s="9">
        <v>180</v>
      </c>
      <c r="E66" s="9">
        <v>150</v>
      </c>
      <c r="F66" s="127"/>
      <c r="G66" s="127"/>
      <c r="H66" s="127"/>
      <c r="I66" s="127"/>
      <c r="J66" s="127"/>
      <c r="K66" s="127"/>
      <c r="L66" s="127"/>
      <c r="M66" s="127"/>
      <c r="N66" s="127"/>
      <c r="O66" s="127"/>
    </row>
    <row r="67" spans="2:15" x14ac:dyDescent="0.25">
      <c r="B67" s="36"/>
      <c r="C67" s="62" t="s">
        <v>40</v>
      </c>
      <c r="D67" s="63"/>
      <c r="E67" s="32"/>
      <c r="F67" s="64">
        <f t="shared" ref="F67:O67" si="0">SUM(F9:F66)</f>
        <v>93.19</v>
      </c>
      <c r="G67" s="64">
        <f t="shared" si="0"/>
        <v>64.88000000000001</v>
      </c>
      <c r="H67" s="64">
        <f t="shared" si="0"/>
        <v>85.259999999999991</v>
      </c>
      <c r="I67" s="64">
        <f t="shared" si="0"/>
        <v>56.44</v>
      </c>
      <c r="J67" s="64">
        <f t="shared" si="0"/>
        <v>240.18</v>
      </c>
      <c r="K67" s="64">
        <f t="shared" si="0"/>
        <v>166.99</v>
      </c>
      <c r="L67" s="64">
        <f t="shared" si="0"/>
        <v>1859.8000000000002</v>
      </c>
      <c r="M67" s="64">
        <f t="shared" si="0"/>
        <v>1238.6299999999999</v>
      </c>
      <c r="N67" s="64">
        <f t="shared" si="0"/>
        <v>34.380000000000003</v>
      </c>
      <c r="O67" s="64">
        <f t="shared" si="0"/>
        <v>22.610000000000007</v>
      </c>
    </row>
    <row r="68" spans="2:15" x14ac:dyDescent="0.25">
      <c r="B68" s="13"/>
      <c r="D68" s="2"/>
      <c r="E68" s="14"/>
    </row>
    <row r="69" spans="2:15" x14ac:dyDescent="0.25">
      <c r="B69" s="5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25">
      <c r="I70" s="12"/>
    </row>
    <row r="71" spans="2:15" x14ac:dyDescent="0.25">
      <c r="H71" s="12"/>
    </row>
    <row r="75" spans="2:15" ht="17.25" customHeight="1" x14ac:dyDescent="0.25"/>
  </sheetData>
  <mergeCells count="123">
    <mergeCell ref="O42:O4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I42:I45"/>
    <mergeCell ref="J42:J45"/>
    <mergeCell ref="K42:K45"/>
    <mergeCell ref="L42:L45"/>
    <mergeCell ref="M42:M45"/>
    <mergeCell ref="B10:B14"/>
    <mergeCell ref="B16:B20"/>
    <mergeCell ref="F42:F45"/>
    <mergeCell ref="G42:G45"/>
    <mergeCell ref="H42:H45"/>
    <mergeCell ref="N26:N32"/>
    <mergeCell ref="O26:O32"/>
    <mergeCell ref="F10:F14"/>
    <mergeCell ref="G10:G14"/>
    <mergeCell ref="H10:H14"/>
    <mergeCell ref="I10:I14"/>
    <mergeCell ref="J10:J14"/>
    <mergeCell ref="K10:K14"/>
    <mergeCell ref="L10:L14"/>
    <mergeCell ref="M10:M14"/>
    <mergeCell ref="N10:N14"/>
    <mergeCell ref="O10:O14"/>
    <mergeCell ref="O16:O19"/>
    <mergeCell ref="K16:K19"/>
    <mergeCell ref="L16:L19"/>
    <mergeCell ref="M16:M19"/>
    <mergeCell ref="N16:N19"/>
    <mergeCell ref="O37:O40"/>
    <mergeCell ref="J16:J19"/>
    <mergeCell ref="B64:B66"/>
    <mergeCell ref="B50:B52"/>
    <mergeCell ref="B42:B48"/>
    <mergeCell ref="B26:B32"/>
    <mergeCell ref="F26:F32"/>
    <mergeCell ref="K64:K66"/>
    <mergeCell ref="L64:L66"/>
    <mergeCell ref="M64:M66"/>
    <mergeCell ref="N64:N66"/>
    <mergeCell ref="M54:M58"/>
    <mergeCell ref="B34:B35"/>
    <mergeCell ref="F54:F58"/>
    <mergeCell ref="G54:G58"/>
    <mergeCell ref="H54:H58"/>
    <mergeCell ref="N37:N40"/>
    <mergeCell ref="N42:N45"/>
    <mergeCell ref="O64:O66"/>
    <mergeCell ref="F64:F66"/>
    <mergeCell ref="G64:G66"/>
    <mergeCell ref="H64:H66"/>
    <mergeCell ref="I64:I66"/>
    <mergeCell ref="J64:J66"/>
    <mergeCell ref="N54:N58"/>
    <mergeCell ref="O54:O58"/>
    <mergeCell ref="B54:B58"/>
    <mergeCell ref="B59:B62"/>
    <mergeCell ref="F60:F62"/>
    <mergeCell ref="G60:G62"/>
    <mergeCell ref="H60:H62"/>
    <mergeCell ref="I60:I62"/>
    <mergeCell ref="J60:J62"/>
    <mergeCell ref="K60:K62"/>
    <mergeCell ref="L60:L62"/>
    <mergeCell ref="M60:M62"/>
    <mergeCell ref="N60:N62"/>
    <mergeCell ref="O60:O62"/>
    <mergeCell ref="I54:I58"/>
    <mergeCell ref="J54:J58"/>
    <mergeCell ref="K54:K58"/>
    <mergeCell ref="L54:L58"/>
    <mergeCell ref="B1:O2"/>
    <mergeCell ref="N4:O5"/>
    <mergeCell ref="L4:M7"/>
    <mergeCell ref="F4:K5"/>
    <mergeCell ref="B4:B5"/>
    <mergeCell ref="C4:C5"/>
    <mergeCell ref="D4:E7"/>
    <mergeCell ref="B6:B7"/>
    <mergeCell ref="C6:C7"/>
    <mergeCell ref="N6:O7"/>
    <mergeCell ref="J6:K7"/>
    <mergeCell ref="H6:I7"/>
    <mergeCell ref="B37:B40"/>
    <mergeCell ref="K37:K40"/>
    <mergeCell ref="L37:L40"/>
    <mergeCell ref="M37:M40"/>
    <mergeCell ref="J37:J40"/>
    <mergeCell ref="H16:H19"/>
    <mergeCell ref="G16:G19"/>
    <mergeCell ref="F16:F19"/>
    <mergeCell ref="I37:I40"/>
    <mergeCell ref="H37:H40"/>
    <mergeCell ref="G37:G40"/>
    <mergeCell ref="F37:F40"/>
    <mergeCell ref="G26:G32"/>
    <mergeCell ref="H26:H32"/>
    <mergeCell ref="I26:I32"/>
    <mergeCell ref="J26:J32"/>
    <mergeCell ref="K26:K32"/>
    <mergeCell ref="L26:L32"/>
    <mergeCell ref="M26:M32"/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O22:O24"/>
    <mergeCell ref="I16:I19"/>
    <mergeCell ref="F6:G7"/>
  </mergeCells>
  <pageMargins left="0.23622047244094491" right="0.23622047244094491" top="0.17" bottom="0.17" header="0.17" footer="0.1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view="pageBreakPreview" topLeftCell="B50" zoomScale="115" zoomScaleNormal="100" zoomScaleSheetLayoutView="115" workbookViewId="0">
      <selection activeCell="R59" sqref="R59"/>
    </sheetView>
  </sheetViews>
  <sheetFormatPr defaultRowHeight="15" x14ac:dyDescent="0.25"/>
  <cols>
    <col min="1" max="1" width="0.42578125" customWidth="1"/>
    <col min="2" max="2" width="11" customWidth="1"/>
    <col min="3" max="3" width="26" customWidth="1"/>
    <col min="4" max="4" width="10.140625" customWidth="1"/>
    <col min="5" max="5" width="8.7109375" customWidth="1"/>
    <col min="6" max="6" width="8.28515625" customWidth="1"/>
    <col min="7" max="7" width="8.140625" customWidth="1"/>
    <col min="8" max="8" width="7.42578125" customWidth="1"/>
    <col min="9" max="9" width="7.7109375" customWidth="1"/>
    <col min="10" max="10" width="7.5703125" customWidth="1"/>
    <col min="11" max="11" width="8" customWidth="1"/>
    <col min="12" max="12" width="8.42578125" customWidth="1"/>
    <col min="13" max="13" width="8.7109375" customWidth="1"/>
    <col min="14" max="14" width="6.85546875" customWidth="1"/>
    <col min="15" max="15" width="6.42578125" customWidth="1"/>
  </cols>
  <sheetData>
    <row r="1" spans="1:15" ht="4.5" hidden="1" customHeight="1" x14ac:dyDescent="0.25"/>
    <row r="2" spans="1:15" x14ac:dyDescent="0.25">
      <c r="B2" s="158" t="s">
        <v>161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ht="6.75" customHeight="1" x14ac:dyDescent="0.25"/>
    <row r="4" spans="1:15" ht="22.5" customHeight="1" x14ac:dyDescent="0.25">
      <c r="A4" s="6"/>
      <c r="B4" s="166" t="s">
        <v>0</v>
      </c>
      <c r="C4" s="166" t="s">
        <v>2</v>
      </c>
      <c r="D4" s="166" t="s">
        <v>4</v>
      </c>
      <c r="E4" s="166"/>
      <c r="F4" s="166" t="s">
        <v>5</v>
      </c>
      <c r="G4" s="166"/>
      <c r="H4" s="166"/>
      <c r="I4" s="166"/>
      <c r="J4" s="166"/>
      <c r="K4" s="166"/>
      <c r="L4" s="166" t="s">
        <v>6</v>
      </c>
      <c r="M4" s="166"/>
      <c r="N4" s="166" t="s">
        <v>7</v>
      </c>
      <c r="O4" s="166"/>
    </row>
    <row r="5" spans="1:15" x14ac:dyDescent="0.25">
      <c r="A5" s="4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5" ht="22.5" customHeight="1" x14ac:dyDescent="0.25">
      <c r="A6" s="4"/>
      <c r="B6" s="166" t="s">
        <v>1</v>
      </c>
      <c r="C6" s="166" t="s">
        <v>3</v>
      </c>
      <c r="D6" s="166"/>
      <c r="E6" s="166"/>
      <c r="F6" s="166" t="s">
        <v>8</v>
      </c>
      <c r="G6" s="166"/>
      <c r="H6" s="166" t="s">
        <v>9</v>
      </c>
      <c r="I6" s="166"/>
      <c r="J6" s="166" t="s">
        <v>10</v>
      </c>
      <c r="K6" s="166"/>
      <c r="L6" s="166"/>
      <c r="M6" s="166"/>
      <c r="N6" s="166" t="s">
        <v>11</v>
      </c>
      <c r="O6" s="166"/>
    </row>
    <row r="7" spans="1:15" x14ac:dyDescent="0.25">
      <c r="A7" s="4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</row>
    <row r="8" spans="1:15" x14ac:dyDescent="0.25">
      <c r="A8" s="4"/>
      <c r="B8" s="18"/>
      <c r="C8" s="59" t="s">
        <v>12</v>
      </c>
      <c r="D8" s="19" t="s">
        <v>13</v>
      </c>
      <c r="E8" s="19" t="s">
        <v>14</v>
      </c>
      <c r="F8" s="19" t="s">
        <v>15</v>
      </c>
      <c r="G8" s="19" t="s">
        <v>16</v>
      </c>
      <c r="H8" s="19" t="s">
        <v>13</v>
      </c>
      <c r="I8" s="19" t="s">
        <v>17</v>
      </c>
      <c r="J8" s="19" t="s">
        <v>15</v>
      </c>
      <c r="K8" s="19" t="s">
        <v>16</v>
      </c>
      <c r="L8" s="19" t="s">
        <v>13</v>
      </c>
      <c r="M8" s="19" t="s">
        <v>16</v>
      </c>
      <c r="N8" s="19" t="s">
        <v>13</v>
      </c>
      <c r="O8" s="19" t="s">
        <v>16</v>
      </c>
    </row>
    <row r="9" spans="1:15" ht="27" customHeight="1" x14ac:dyDescent="0.25">
      <c r="A9" s="4"/>
      <c r="B9" s="90" t="s">
        <v>173</v>
      </c>
      <c r="C9" s="25" t="s">
        <v>230</v>
      </c>
      <c r="D9" s="32">
        <v>180</v>
      </c>
      <c r="E9" s="32">
        <v>150</v>
      </c>
      <c r="F9" s="9">
        <v>6</v>
      </c>
      <c r="G9" s="9">
        <v>4.5</v>
      </c>
      <c r="H9" s="9">
        <v>5.5</v>
      </c>
      <c r="I9" s="9">
        <v>4.0999999999999996</v>
      </c>
      <c r="J9" s="9">
        <v>17.100000000000001</v>
      </c>
      <c r="K9" s="9">
        <v>12.8</v>
      </c>
      <c r="L9" s="9">
        <v>141.6</v>
      </c>
      <c r="M9" s="9">
        <v>106.2</v>
      </c>
      <c r="N9" s="26">
        <v>0.9</v>
      </c>
      <c r="O9" s="9">
        <v>0.7</v>
      </c>
    </row>
    <row r="10" spans="1:15" ht="18" customHeight="1" x14ac:dyDescent="0.25">
      <c r="A10" s="4"/>
      <c r="B10" s="162"/>
      <c r="C10" s="98" t="s">
        <v>174</v>
      </c>
      <c r="D10" s="18">
        <v>14</v>
      </c>
      <c r="E10" s="18">
        <v>12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</row>
    <row r="11" spans="1:15" ht="17.25" customHeight="1" x14ac:dyDescent="0.25">
      <c r="A11" s="4"/>
      <c r="B11" s="163"/>
      <c r="C11" s="98" t="s">
        <v>175</v>
      </c>
      <c r="D11" s="18">
        <v>126</v>
      </c>
      <c r="E11" s="18">
        <v>105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</row>
    <row r="12" spans="1:15" ht="17.25" customHeight="1" x14ac:dyDescent="0.25">
      <c r="A12" s="4"/>
      <c r="B12" s="163"/>
      <c r="C12" s="98" t="s">
        <v>67</v>
      </c>
      <c r="D12" s="18">
        <v>54</v>
      </c>
      <c r="E12" s="18">
        <v>45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</row>
    <row r="13" spans="1:15" ht="17.25" customHeight="1" x14ac:dyDescent="0.25">
      <c r="A13" s="15"/>
      <c r="B13" s="163"/>
      <c r="C13" s="98" t="s">
        <v>20</v>
      </c>
      <c r="D13" s="18">
        <v>1.4</v>
      </c>
      <c r="E13" s="18">
        <v>1.2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</row>
    <row r="14" spans="1:15" ht="17.25" customHeight="1" x14ac:dyDescent="0.25">
      <c r="A14" s="4"/>
      <c r="B14" s="164"/>
      <c r="C14" s="98" t="s">
        <v>24</v>
      </c>
      <c r="D14" s="18">
        <v>1.8</v>
      </c>
      <c r="E14" s="18">
        <v>1.5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</row>
    <row r="15" spans="1:15" ht="27" customHeight="1" x14ac:dyDescent="0.25">
      <c r="A15" s="4"/>
      <c r="B15" s="58" t="s">
        <v>231</v>
      </c>
      <c r="C15" s="86" t="s">
        <v>93</v>
      </c>
      <c r="D15" s="25">
        <v>180</v>
      </c>
      <c r="E15" s="25">
        <v>150</v>
      </c>
      <c r="F15" s="9">
        <v>2.85</v>
      </c>
      <c r="G15" s="9">
        <v>2.34</v>
      </c>
      <c r="H15" s="9">
        <v>2.41</v>
      </c>
      <c r="I15" s="9">
        <v>2</v>
      </c>
      <c r="J15" s="9">
        <v>14.36</v>
      </c>
      <c r="K15" s="9">
        <v>10.63</v>
      </c>
      <c r="L15" s="9">
        <v>91</v>
      </c>
      <c r="M15" s="9">
        <v>70</v>
      </c>
      <c r="N15" s="9">
        <v>1.17</v>
      </c>
      <c r="O15" s="9">
        <v>0.98</v>
      </c>
    </row>
    <row r="16" spans="1:15" ht="18.75" customHeight="1" x14ac:dyDescent="0.25">
      <c r="A16" s="6"/>
      <c r="B16" s="162"/>
      <c r="C16" s="16" t="s">
        <v>57</v>
      </c>
      <c r="D16" s="16">
        <v>2</v>
      </c>
      <c r="E16" s="16">
        <v>1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6" ht="18.75" customHeight="1" x14ac:dyDescent="0.25">
      <c r="A17" s="6"/>
      <c r="B17" s="163"/>
      <c r="C17" s="16" t="s">
        <v>20</v>
      </c>
      <c r="D17" s="16">
        <v>10</v>
      </c>
      <c r="E17" s="16">
        <v>7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6" ht="18.75" customHeight="1" x14ac:dyDescent="0.25">
      <c r="A18" s="6"/>
      <c r="B18" s="163"/>
      <c r="C18" s="16" t="s">
        <v>21</v>
      </c>
      <c r="D18" s="16">
        <v>90</v>
      </c>
      <c r="E18" s="16">
        <v>75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</row>
    <row r="19" spans="1:16" x14ac:dyDescent="0.25">
      <c r="A19" s="4"/>
      <c r="B19" s="163"/>
      <c r="C19" s="16" t="s">
        <v>22</v>
      </c>
      <c r="D19" s="16">
        <v>108</v>
      </c>
      <c r="E19" s="16">
        <v>90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</row>
    <row r="20" spans="1:16" x14ac:dyDescent="0.25">
      <c r="A20" s="4"/>
      <c r="B20" s="164"/>
      <c r="C20" s="43" t="s">
        <v>23</v>
      </c>
      <c r="D20" s="43">
        <v>25</v>
      </c>
      <c r="E20" s="43">
        <v>20</v>
      </c>
      <c r="F20" s="44">
        <v>2.2999999999999998</v>
      </c>
      <c r="G20" s="44">
        <v>1.54</v>
      </c>
      <c r="H20" s="44">
        <v>0.9</v>
      </c>
      <c r="I20" s="44">
        <v>0.6</v>
      </c>
      <c r="J20" s="44">
        <v>14.9</v>
      </c>
      <c r="K20" s="44">
        <v>9.9600000000000009</v>
      </c>
      <c r="L20" s="44">
        <v>78.599999999999994</v>
      </c>
      <c r="M20" s="44">
        <v>52.4</v>
      </c>
      <c r="N20" s="44" t="s">
        <v>18</v>
      </c>
      <c r="O20" s="44" t="s">
        <v>18</v>
      </c>
    </row>
    <row r="21" spans="1:16" ht="13.5" customHeight="1" x14ac:dyDescent="0.25">
      <c r="A21" s="4"/>
      <c r="B21" s="90" t="s">
        <v>58</v>
      </c>
      <c r="C21" s="86" t="s">
        <v>24</v>
      </c>
      <c r="D21" s="86">
        <v>5</v>
      </c>
      <c r="E21" s="86">
        <v>5</v>
      </c>
      <c r="F21" s="9">
        <v>7.0000000000000007E-2</v>
      </c>
      <c r="G21" s="9">
        <v>0.03</v>
      </c>
      <c r="H21" s="9">
        <v>7.8</v>
      </c>
      <c r="I21" s="9">
        <v>4.0999999999999996</v>
      </c>
      <c r="J21" s="9">
        <v>0.1</v>
      </c>
      <c r="K21" s="9">
        <v>0.04</v>
      </c>
      <c r="L21" s="9">
        <v>70.900000000000006</v>
      </c>
      <c r="M21" s="9">
        <v>37.4</v>
      </c>
      <c r="N21" s="9" t="s">
        <v>25</v>
      </c>
      <c r="O21" s="9" t="s">
        <v>26</v>
      </c>
      <c r="P21" s="3"/>
    </row>
    <row r="22" spans="1:16" ht="18" customHeight="1" x14ac:dyDescent="0.25">
      <c r="A22" s="74"/>
      <c r="B22" s="90"/>
      <c r="C22" s="111" t="s">
        <v>27</v>
      </c>
      <c r="D22" s="72"/>
      <c r="E22" s="72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3"/>
    </row>
    <row r="23" spans="1:16" ht="25.5" x14ac:dyDescent="0.25">
      <c r="A23" s="4"/>
      <c r="B23" s="90" t="s">
        <v>107</v>
      </c>
      <c r="C23" s="36" t="s">
        <v>102</v>
      </c>
      <c r="D23" s="36">
        <v>180</v>
      </c>
      <c r="E23" s="36">
        <v>150</v>
      </c>
      <c r="F23" s="65">
        <v>2.2000000000000002</v>
      </c>
      <c r="G23" s="37">
        <v>1.6</v>
      </c>
      <c r="H23" s="37">
        <v>4.76</v>
      </c>
      <c r="I23" s="66">
        <v>3.57</v>
      </c>
      <c r="J23" s="37">
        <v>10.94</v>
      </c>
      <c r="K23" s="37">
        <v>8.1999999999999993</v>
      </c>
      <c r="L23" s="37">
        <v>95.4</v>
      </c>
      <c r="M23" s="37">
        <v>71.599999999999994</v>
      </c>
      <c r="N23" s="37">
        <v>5.04</v>
      </c>
      <c r="O23" s="37">
        <v>3.78</v>
      </c>
    </row>
    <row r="24" spans="1:16" x14ac:dyDescent="0.25">
      <c r="A24" s="6"/>
      <c r="B24" s="162"/>
      <c r="C24" s="98" t="s">
        <v>28</v>
      </c>
      <c r="D24" s="44">
        <v>45</v>
      </c>
      <c r="E24" s="44">
        <v>37.5</v>
      </c>
      <c r="F24" s="176"/>
      <c r="G24" s="136"/>
      <c r="H24" s="136"/>
      <c r="I24" s="179"/>
      <c r="J24" s="136"/>
      <c r="K24" s="136"/>
      <c r="L24" s="136"/>
      <c r="M24" s="136"/>
      <c r="N24" s="176"/>
      <c r="O24" s="136"/>
    </row>
    <row r="25" spans="1:16" x14ac:dyDescent="0.25">
      <c r="A25" s="6"/>
      <c r="B25" s="163"/>
      <c r="C25" s="98" t="s">
        <v>29</v>
      </c>
      <c r="D25" s="44">
        <v>30</v>
      </c>
      <c r="E25" s="44">
        <v>25</v>
      </c>
      <c r="F25" s="177"/>
      <c r="G25" s="137"/>
      <c r="H25" s="137"/>
      <c r="I25" s="180"/>
      <c r="J25" s="137"/>
      <c r="K25" s="137"/>
      <c r="L25" s="137"/>
      <c r="M25" s="137"/>
      <c r="N25" s="177"/>
      <c r="O25" s="137"/>
    </row>
    <row r="26" spans="1:16" x14ac:dyDescent="0.25">
      <c r="A26" s="6"/>
      <c r="B26" s="163"/>
      <c r="C26" s="98" t="s">
        <v>103</v>
      </c>
      <c r="D26" s="44">
        <v>45</v>
      </c>
      <c r="E26" s="44">
        <v>37.5</v>
      </c>
      <c r="F26" s="177"/>
      <c r="G26" s="137"/>
      <c r="H26" s="137"/>
      <c r="I26" s="180"/>
      <c r="J26" s="137"/>
      <c r="K26" s="137"/>
      <c r="L26" s="137"/>
      <c r="M26" s="137"/>
      <c r="N26" s="177"/>
      <c r="O26" s="137"/>
    </row>
    <row r="27" spans="1:16" x14ac:dyDescent="0.25">
      <c r="A27" s="6"/>
      <c r="B27" s="163"/>
      <c r="C27" s="98" t="s">
        <v>70</v>
      </c>
      <c r="D27" s="44">
        <v>11</v>
      </c>
      <c r="E27" s="67" t="s">
        <v>80</v>
      </c>
      <c r="F27" s="177"/>
      <c r="G27" s="137"/>
      <c r="H27" s="137"/>
      <c r="I27" s="180"/>
      <c r="J27" s="137"/>
      <c r="K27" s="137"/>
      <c r="L27" s="137"/>
      <c r="M27" s="137"/>
      <c r="N27" s="177"/>
      <c r="O27" s="137"/>
    </row>
    <row r="28" spans="1:16" x14ac:dyDescent="0.25">
      <c r="A28" s="4"/>
      <c r="B28" s="163"/>
      <c r="C28" s="98" t="s">
        <v>31</v>
      </c>
      <c r="D28" s="44">
        <v>2.7</v>
      </c>
      <c r="E28" s="44">
        <v>2.25</v>
      </c>
      <c r="F28" s="177"/>
      <c r="G28" s="137"/>
      <c r="H28" s="137"/>
      <c r="I28" s="180"/>
      <c r="J28" s="137"/>
      <c r="K28" s="137"/>
      <c r="L28" s="137"/>
      <c r="M28" s="137"/>
      <c r="N28" s="177"/>
      <c r="O28" s="137"/>
    </row>
    <row r="29" spans="1:16" x14ac:dyDescent="0.25">
      <c r="A29" s="7"/>
      <c r="B29" s="163"/>
      <c r="C29" s="98" t="s">
        <v>32</v>
      </c>
      <c r="D29" s="44">
        <v>2.2999999999999998</v>
      </c>
      <c r="E29" s="44">
        <v>2</v>
      </c>
      <c r="F29" s="177"/>
      <c r="G29" s="137"/>
      <c r="H29" s="137"/>
      <c r="I29" s="180"/>
      <c r="J29" s="137"/>
      <c r="K29" s="137"/>
      <c r="L29" s="137"/>
      <c r="M29" s="137"/>
      <c r="N29" s="177"/>
      <c r="O29" s="137"/>
    </row>
    <row r="30" spans="1:16" x14ac:dyDescent="0.25">
      <c r="A30" s="7"/>
      <c r="B30" s="163"/>
      <c r="C30" s="98" t="s">
        <v>33</v>
      </c>
      <c r="D30" s="44">
        <v>3.6</v>
      </c>
      <c r="E30" s="44">
        <v>3</v>
      </c>
      <c r="F30" s="177"/>
      <c r="G30" s="137"/>
      <c r="H30" s="137"/>
      <c r="I30" s="180"/>
      <c r="J30" s="137"/>
      <c r="K30" s="137"/>
      <c r="L30" s="137"/>
      <c r="M30" s="137"/>
      <c r="N30" s="177"/>
      <c r="O30" s="137"/>
    </row>
    <row r="31" spans="1:16" x14ac:dyDescent="0.25">
      <c r="A31" s="91"/>
      <c r="B31" s="163"/>
      <c r="C31" s="98" t="s">
        <v>50</v>
      </c>
      <c r="D31" s="88">
        <v>1.3</v>
      </c>
      <c r="E31" s="88">
        <v>1</v>
      </c>
      <c r="F31" s="177"/>
      <c r="G31" s="137"/>
      <c r="H31" s="137"/>
      <c r="I31" s="180"/>
      <c r="J31" s="137"/>
      <c r="K31" s="137"/>
      <c r="L31" s="137"/>
      <c r="M31" s="137"/>
      <c r="N31" s="177"/>
      <c r="O31" s="137"/>
    </row>
    <row r="32" spans="1:16" x14ac:dyDescent="0.25">
      <c r="A32" s="91"/>
      <c r="B32" s="163"/>
      <c r="C32" s="98" t="s">
        <v>79</v>
      </c>
      <c r="D32" s="88">
        <v>3.6</v>
      </c>
      <c r="E32" s="88">
        <v>3</v>
      </c>
      <c r="F32" s="177"/>
      <c r="G32" s="137"/>
      <c r="H32" s="137"/>
      <c r="I32" s="180"/>
      <c r="J32" s="137"/>
      <c r="K32" s="137"/>
      <c r="L32" s="137"/>
      <c r="M32" s="137"/>
      <c r="N32" s="177"/>
      <c r="O32" s="137"/>
    </row>
    <row r="33" spans="1:19" x14ac:dyDescent="0.25">
      <c r="A33" s="4"/>
      <c r="B33" s="164"/>
      <c r="C33" s="98" t="s">
        <v>22</v>
      </c>
      <c r="D33" s="44">
        <v>144</v>
      </c>
      <c r="E33" s="44">
        <v>120</v>
      </c>
      <c r="F33" s="178"/>
      <c r="G33" s="138"/>
      <c r="H33" s="138"/>
      <c r="I33" s="181"/>
      <c r="J33" s="138"/>
      <c r="K33" s="138"/>
      <c r="L33" s="138"/>
      <c r="M33" s="138"/>
      <c r="N33" s="178"/>
      <c r="O33" s="138"/>
    </row>
    <row r="34" spans="1:19" ht="30" customHeight="1" x14ac:dyDescent="0.25">
      <c r="A34" s="4"/>
      <c r="B34" s="89" t="s">
        <v>126</v>
      </c>
      <c r="C34" s="102" t="s">
        <v>127</v>
      </c>
      <c r="D34" s="32">
        <v>70</v>
      </c>
      <c r="E34" s="32">
        <v>50</v>
      </c>
      <c r="F34" s="22">
        <v>8.23</v>
      </c>
      <c r="G34" s="22">
        <v>5.0199999999999996</v>
      </c>
      <c r="H34" s="22">
        <v>10</v>
      </c>
      <c r="I34" s="22">
        <v>8.41</v>
      </c>
      <c r="J34" s="22">
        <v>11.6</v>
      </c>
      <c r="K34" s="22">
        <v>8.25</v>
      </c>
      <c r="L34" s="22">
        <v>183</v>
      </c>
      <c r="M34" s="22">
        <v>130.80000000000001</v>
      </c>
      <c r="N34" s="22">
        <v>0.63</v>
      </c>
      <c r="O34" s="22">
        <v>0.45</v>
      </c>
    </row>
    <row r="35" spans="1:19" ht="15.75" customHeight="1" x14ac:dyDescent="0.25">
      <c r="A35" s="6"/>
      <c r="B35" s="139"/>
      <c r="C35" s="85" t="s">
        <v>114</v>
      </c>
      <c r="D35" s="85">
        <v>53</v>
      </c>
      <c r="E35" s="85">
        <v>38</v>
      </c>
      <c r="F35" s="173"/>
      <c r="G35" s="173"/>
      <c r="H35" s="173"/>
      <c r="I35" s="173"/>
      <c r="J35" s="139"/>
      <c r="K35" s="139"/>
      <c r="L35" s="139"/>
      <c r="M35" s="139"/>
      <c r="N35" s="139"/>
      <c r="O35" s="139"/>
    </row>
    <row r="36" spans="1:19" x14ac:dyDescent="0.25">
      <c r="A36" s="4"/>
      <c r="B36" s="140"/>
      <c r="C36" s="85" t="s">
        <v>23</v>
      </c>
      <c r="D36" s="85">
        <v>13</v>
      </c>
      <c r="E36" s="85">
        <v>9</v>
      </c>
      <c r="F36" s="174"/>
      <c r="G36" s="174"/>
      <c r="H36" s="174"/>
      <c r="I36" s="174"/>
      <c r="J36" s="140"/>
      <c r="K36" s="140"/>
      <c r="L36" s="140"/>
      <c r="M36" s="140"/>
      <c r="N36" s="140"/>
      <c r="O36" s="140"/>
    </row>
    <row r="37" spans="1:19" x14ac:dyDescent="0.25">
      <c r="A37" s="4"/>
      <c r="B37" s="140"/>
      <c r="C37" s="85" t="s">
        <v>46</v>
      </c>
      <c r="D37" s="85">
        <v>13</v>
      </c>
      <c r="E37" s="85">
        <v>9</v>
      </c>
      <c r="F37" s="174"/>
      <c r="G37" s="174"/>
      <c r="H37" s="174"/>
      <c r="I37" s="174"/>
      <c r="J37" s="140"/>
      <c r="K37" s="140"/>
      <c r="L37" s="140"/>
      <c r="M37" s="140"/>
      <c r="N37" s="140"/>
      <c r="O37" s="140"/>
    </row>
    <row r="38" spans="1:19" x14ac:dyDescent="0.25">
      <c r="A38" s="4"/>
      <c r="B38" s="141"/>
      <c r="C38" s="85" t="s">
        <v>24</v>
      </c>
      <c r="D38" s="85">
        <v>3</v>
      </c>
      <c r="E38" s="85">
        <v>2</v>
      </c>
      <c r="F38" s="174"/>
      <c r="G38" s="174"/>
      <c r="H38" s="174"/>
      <c r="I38" s="174"/>
      <c r="J38" s="140"/>
      <c r="K38" s="140"/>
      <c r="L38" s="140"/>
      <c r="M38" s="140"/>
      <c r="N38" s="140"/>
      <c r="O38" s="140"/>
    </row>
    <row r="39" spans="1:19" ht="24" x14ac:dyDescent="0.25">
      <c r="A39" s="4"/>
      <c r="B39" s="51" t="s">
        <v>128</v>
      </c>
      <c r="C39" s="86" t="s">
        <v>117</v>
      </c>
      <c r="D39" s="85">
        <v>130</v>
      </c>
      <c r="E39" s="85">
        <v>110</v>
      </c>
      <c r="F39" s="174"/>
      <c r="G39" s="174"/>
      <c r="H39" s="174"/>
      <c r="I39" s="174"/>
      <c r="J39" s="140"/>
      <c r="K39" s="140"/>
      <c r="L39" s="140"/>
      <c r="M39" s="140"/>
      <c r="N39" s="140"/>
      <c r="O39" s="140"/>
    </row>
    <row r="40" spans="1:19" x14ac:dyDescent="0.25">
      <c r="A40" s="4"/>
      <c r="B40" s="139"/>
      <c r="C40" s="9" t="s">
        <v>118</v>
      </c>
      <c r="D40" s="9">
        <v>45</v>
      </c>
      <c r="E40" s="68" t="s">
        <v>133</v>
      </c>
      <c r="F40" s="174"/>
      <c r="G40" s="174"/>
      <c r="H40" s="174"/>
      <c r="I40" s="174"/>
      <c r="J40" s="140"/>
      <c r="K40" s="140"/>
      <c r="L40" s="140"/>
      <c r="M40" s="140"/>
      <c r="N40" s="140"/>
      <c r="O40" s="140"/>
    </row>
    <row r="41" spans="1:19" x14ac:dyDescent="0.25">
      <c r="A41" s="4"/>
      <c r="B41" s="141"/>
      <c r="C41" s="9" t="s">
        <v>24</v>
      </c>
      <c r="D41" s="9">
        <v>4.5</v>
      </c>
      <c r="E41" s="9">
        <v>4</v>
      </c>
      <c r="F41" s="175"/>
      <c r="G41" s="175"/>
      <c r="H41" s="175"/>
      <c r="I41" s="175"/>
      <c r="J41" s="141"/>
      <c r="K41" s="141"/>
      <c r="L41" s="141"/>
      <c r="M41" s="141"/>
      <c r="N41" s="141"/>
      <c r="O41" s="141"/>
    </row>
    <row r="42" spans="1:19" x14ac:dyDescent="0.25">
      <c r="A42" s="4"/>
      <c r="B42" s="100" t="s">
        <v>129</v>
      </c>
      <c r="C42" s="72" t="s">
        <v>233</v>
      </c>
      <c r="D42" s="25">
        <v>180</v>
      </c>
      <c r="E42" s="25">
        <v>150</v>
      </c>
      <c r="F42" s="9">
        <v>1.04</v>
      </c>
      <c r="G42" s="9">
        <v>1.4</v>
      </c>
      <c r="H42" s="31">
        <v>0.46</v>
      </c>
      <c r="I42" s="9">
        <v>0.46500000000000002</v>
      </c>
      <c r="J42" s="9">
        <v>55.9</v>
      </c>
      <c r="K42" s="9">
        <v>55.9</v>
      </c>
      <c r="L42" s="9">
        <v>174.01</v>
      </c>
      <c r="M42" s="9">
        <v>174.01</v>
      </c>
      <c r="N42" s="9">
        <v>19.2</v>
      </c>
      <c r="O42" s="9">
        <v>19.2</v>
      </c>
      <c r="Q42" s="2"/>
    </row>
    <row r="43" spans="1:19" x14ac:dyDescent="0.25">
      <c r="A43" s="6"/>
      <c r="B43" s="139"/>
      <c r="C43" s="71" t="s">
        <v>205</v>
      </c>
      <c r="D43" s="9">
        <v>13</v>
      </c>
      <c r="E43" s="9">
        <v>11</v>
      </c>
      <c r="F43" s="125"/>
      <c r="G43" s="125"/>
      <c r="H43" s="128"/>
      <c r="I43" s="125"/>
      <c r="J43" s="125"/>
      <c r="K43" s="125"/>
      <c r="L43" s="125"/>
      <c r="M43" s="125"/>
      <c r="N43" s="125"/>
      <c r="O43" s="125"/>
      <c r="R43" s="2"/>
    </row>
    <row r="44" spans="1:19" x14ac:dyDescent="0.25">
      <c r="A44" s="6"/>
      <c r="B44" s="140"/>
      <c r="C44" s="9" t="s">
        <v>20</v>
      </c>
      <c r="D44" s="9">
        <v>14</v>
      </c>
      <c r="E44" s="9">
        <v>12</v>
      </c>
      <c r="F44" s="126"/>
      <c r="G44" s="126"/>
      <c r="H44" s="129"/>
      <c r="I44" s="126"/>
      <c r="J44" s="126"/>
      <c r="K44" s="126"/>
      <c r="L44" s="126"/>
      <c r="M44" s="126"/>
      <c r="N44" s="126"/>
      <c r="O44" s="126"/>
      <c r="R44" s="2"/>
    </row>
    <row r="45" spans="1:19" x14ac:dyDescent="0.25">
      <c r="A45" s="4"/>
      <c r="B45" s="140"/>
      <c r="C45" s="9" t="s">
        <v>22</v>
      </c>
      <c r="D45" s="9">
        <v>180</v>
      </c>
      <c r="E45" s="9">
        <v>150</v>
      </c>
      <c r="F45" s="127"/>
      <c r="G45" s="127"/>
      <c r="H45" s="130"/>
      <c r="I45" s="127"/>
      <c r="J45" s="127"/>
      <c r="K45" s="127"/>
      <c r="L45" s="127"/>
      <c r="M45" s="127"/>
      <c r="N45" s="127"/>
      <c r="O45" s="127"/>
      <c r="R45" s="2"/>
    </row>
    <row r="46" spans="1:19" x14ac:dyDescent="0.25">
      <c r="A46" s="4"/>
      <c r="B46" s="140"/>
      <c r="C46" s="25" t="s">
        <v>35</v>
      </c>
      <c r="D46" s="25">
        <v>25</v>
      </c>
      <c r="E46" s="25">
        <v>20</v>
      </c>
      <c r="F46" s="9">
        <v>2.2999999999999998</v>
      </c>
      <c r="G46" s="9">
        <v>1.54</v>
      </c>
      <c r="H46" s="9">
        <v>0.9</v>
      </c>
      <c r="I46" s="9">
        <v>0.6</v>
      </c>
      <c r="J46" s="9">
        <v>14.9</v>
      </c>
      <c r="K46" s="9">
        <v>9.9600000000000009</v>
      </c>
      <c r="L46" s="9">
        <v>78.599999999999994</v>
      </c>
      <c r="M46" s="9">
        <v>52.4</v>
      </c>
      <c r="N46" s="9"/>
      <c r="O46" s="9"/>
    </row>
    <row r="47" spans="1:19" x14ac:dyDescent="0.25">
      <c r="A47" s="4"/>
      <c r="B47" s="140"/>
      <c r="C47" s="25" t="s">
        <v>36</v>
      </c>
      <c r="D47" s="25">
        <v>50</v>
      </c>
      <c r="E47" s="25">
        <v>40</v>
      </c>
      <c r="F47" s="9">
        <v>3.3</v>
      </c>
      <c r="G47" s="9">
        <v>2.64</v>
      </c>
      <c r="H47" s="9">
        <v>0.6</v>
      </c>
      <c r="I47" s="9">
        <v>0.48</v>
      </c>
      <c r="J47" s="9">
        <v>17.100000000000001</v>
      </c>
      <c r="K47" s="9">
        <v>13.68</v>
      </c>
      <c r="L47" s="9">
        <v>90.5</v>
      </c>
      <c r="M47" s="9">
        <v>72.400000000000006</v>
      </c>
      <c r="N47" s="9"/>
      <c r="O47" s="9"/>
    </row>
    <row r="48" spans="1:19" x14ac:dyDescent="0.25">
      <c r="A48" s="4"/>
      <c r="B48" s="141"/>
      <c r="C48" s="33" t="s">
        <v>37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S48" s="2"/>
    </row>
    <row r="49" spans="1:15" x14ac:dyDescent="0.25">
      <c r="A49" s="6"/>
      <c r="B49" s="89" t="s">
        <v>193</v>
      </c>
      <c r="C49" s="25" t="s">
        <v>82</v>
      </c>
      <c r="D49" s="25">
        <v>180</v>
      </c>
      <c r="E49" s="25">
        <v>150</v>
      </c>
      <c r="F49" s="9">
        <v>0.03</v>
      </c>
      <c r="G49" s="9">
        <v>0.02</v>
      </c>
      <c r="H49" s="31"/>
      <c r="I49" s="9"/>
      <c r="J49" s="9">
        <v>20.329999999999998</v>
      </c>
      <c r="K49" s="9">
        <v>13.89</v>
      </c>
      <c r="L49" s="9">
        <v>75.400000000000006</v>
      </c>
      <c r="M49" s="9">
        <v>51.53</v>
      </c>
      <c r="N49" s="9">
        <v>2.8</v>
      </c>
      <c r="O49" s="9">
        <v>1.4</v>
      </c>
    </row>
    <row r="50" spans="1:15" x14ac:dyDescent="0.25">
      <c r="A50" s="6"/>
      <c r="B50" s="139"/>
      <c r="C50" s="85" t="s">
        <v>192</v>
      </c>
      <c r="D50" s="85">
        <v>30</v>
      </c>
      <c r="E50" s="85">
        <v>20</v>
      </c>
      <c r="F50" s="125"/>
      <c r="G50" s="125"/>
      <c r="H50" s="128"/>
      <c r="I50" s="125"/>
      <c r="J50" s="125"/>
      <c r="K50" s="125"/>
      <c r="L50" s="125"/>
      <c r="M50" s="125"/>
      <c r="N50" s="125"/>
      <c r="O50" s="125"/>
    </row>
    <row r="51" spans="1:15" x14ac:dyDescent="0.25">
      <c r="A51" s="6"/>
      <c r="B51" s="140"/>
      <c r="C51" s="112" t="s">
        <v>259</v>
      </c>
      <c r="D51" s="112">
        <v>7</v>
      </c>
      <c r="E51" s="112">
        <v>4</v>
      </c>
      <c r="F51" s="126"/>
      <c r="G51" s="126"/>
      <c r="H51" s="129"/>
      <c r="I51" s="126"/>
      <c r="J51" s="126"/>
      <c r="K51" s="126"/>
      <c r="L51" s="126"/>
      <c r="M51" s="126"/>
      <c r="N51" s="126"/>
      <c r="O51" s="126"/>
    </row>
    <row r="52" spans="1:15" x14ac:dyDescent="0.25">
      <c r="A52" s="6"/>
      <c r="B52" s="140"/>
      <c r="C52" s="85" t="s">
        <v>20</v>
      </c>
      <c r="D52" s="85">
        <v>10</v>
      </c>
      <c r="E52" s="85">
        <v>7</v>
      </c>
      <c r="F52" s="126"/>
      <c r="G52" s="126"/>
      <c r="H52" s="129"/>
      <c r="I52" s="126"/>
      <c r="J52" s="126"/>
      <c r="K52" s="126"/>
      <c r="L52" s="126"/>
      <c r="M52" s="126"/>
      <c r="N52" s="126"/>
      <c r="O52" s="126"/>
    </row>
    <row r="53" spans="1:15" x14ac:dyDescent="0.25">
      <c r="A53" s="6"/>
      <c r="B53" s="140"/>
      <c r="C53" s="85" t="s">
        <v>22</v>
      </c>
      <c r="D53" s="85">
        <v>150</v>
      </c>
      <c r="E53" s="85">
        <v>130</v>
      </c>
      <c r="F53" s="127"/>
      <c r="G53" s="127"/>
      <c r="H53" s="130"/>
      <c r="I53" s="127"/>
      <c r="J53" s="127"/>
      <c r="K53" s="127"/>
      <c r="L53" s="127"/>
      <c r="M53" s="127"/>
      <c r="N53" s="127"/>
      <c r="O53" s="127"/>
    </row>
    <row r="54" spans="1:15" x14ac:dyDescent="0.25">
      <c r="A54" s="6"/>
      <c r="B54" s="140"/>
      <c r="C54" s="43" t="s">
        <v>23</v>
      </c>
      <c r="D54" s="43">
        <v>20</v>
      </c>
      <c r="E54" s="43">
        <v>15</v>
      </c>
      <c r="F54" s="44">
        <v>2.2999999999999998</v>
      </c>
      <c r="G54" s="44">
        <v>1.54</v>
      </c>
      <c r="H54" s="44">
        <v>0.9</v>
      </c>
      <c r="I54" s="44">
        <v>0.6</v>
      </c>
      <c r="J54" s="44">
        <v>14.9</v>
      </c>
      <c r="K54" s="44">
        <v>9.9600000000000009</v>
      </c>
      <c r="L54" s="44">
        <v>78.599999999999994</v>
      </c>
      <c r="M54" s="44">
        <v>52.4</v>
      </c>
      <c r="N54" s="44" t="s">
        <v>18</v>
      </c>
      <c r="O54" s="44" t="s">
        <v>18</v>
      </c>
    </row>
    <row r="55" spans="1:15" x14ac:dyDescent="0.25">
      <c r="A55" s="6"/>
      <c r="B55" s="141"/>
      <c r="C55" s="9" t="s">
        <v>202</v>
      </c>
      <c r="D55" s="85">
        <v>15</v>
      </c>
      <c r="E55" s="85">
        <v>10</v>
      </c>
      <c r="F55" s="9"/>
      <c r="G55" s="9"/>
      <c r="H55" s="9"/>
      <c r="I55" s="9"/>
      <c r="J55" s="9"/>
      <c r="K55" s="9"/>
      <c r="L55" s="26"/>
      <c r="M55" s="9"/>
      <c r="N55" s="9"/>
      <c r="O55" s="9"/>
    </row>
    <row r="56" spans="1:15" ht="24" x14ac:dyDescent="0.25">
      <c r="A56" s="10"/>
      <c r="B56" s="105" t="s">
        <v>124</v>
      </c>
      <c r="C56" s="25" t="s">
        <v>94</v>
      </c>
      <c r="D56" s="25">
        <v>70</v>
      </c>
      <c r="E56" s="25">
        <v>50</v>
      </c>
      <c r="F56" s="9">
        <v>17.2</v>
      </c>
      <c r="G56" s="9">
        <v>12.82</v>
      </c>
      <c r="H56" s="9">
        <v>15.98</v>
      </c>
      <c r="I56" s="9">
        <v>11.78</v>
      </c>
      <c r="J56" s="9">
        <v>11.7</v>
      </c>
      <c r="K56" s="9">
        <v>9.02</v>
      </c>
      <c r="L56" s="26">
        <v>268.45</v>
      </c>
      <c r="M56" s="9">
        <v>200.7</v>
      </c>
      <c r="N56" s="9">
        <v>0.71</v>
      </c>
      <c r="O56" s="9">
        <v>0.59</v>
      </c>
    </row>
    <row r="57" spans="1:15" x14ac:dyDescent="0.25">
      <c r="A57" s="10"/>
      <c r="B57" s="139"/>
      <c r="C57" s="9" t="s">
        <v>86</v>
      </c>
      <c r="D57" s="9">
        <v>52</v>
      </c>
      <c r="E57" s="9">
        <v>37</v>
      </c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5">
      <c r="A58" s="10"/>
      <c r="B58" s="140"/>
      <c r="C58" s="9" t="s">
        <v>23</v>
      </c>
      <c r="D58" s="9">
        <v>13</v>
      </c>
      <c r="E58" s="9">
        <v>9</v>
      </c>
      <c r="F58" s="126"/>
      <c r="G58" s="126"/>
      <c r="H58" s="126"/>
      <c r="I58" s="126"/>
      <c r="J58" s="126"/>
      <c r="K58" s="126"/>
      <c r="L58" s="126"/>
      <c r="M58" s="126"/>
      <c r="N58" s="126"/>
      <c r="O58" s="126"/>
    </row>
    <row r="59" spans="1:15" x14ac:dyDescent="0.25">
      <c r="A59" s="10"/>
      <c r="B59" s="140"/>
      <c r="C59" s="85" t="s">
        <v>46</v>
      </c>
      <c r="D59" s="9" t="s">
        <v>232</v>
      </c>
      <c r="E59" s="112">
        <v>9</v>
      </c>
      <c r="F59" s="126"/>
      <c r="G59" s="126"/>
      <c r="H59" s="126"/>
      <c r="I59" s="126"/>
      <c r="J59" s="126"/>
      <c r="K59" s="126"/>
      <c r="L59" s="126"/>
      <c r="M59" s="126"/>
      <c r="N59" s="126"/>
      <c r="O59" s="126"/>
    </row>
    <row r="60" spans="1:15" x14ac:dyDescent="0.25">
      <c r="A60" s="10"/>
      <c r="B60" s="140"/>
      <c r="C60" s="9" t="s">
        <v>31</v>
      </c>
      <c r="D60" s="9">
        <v>6</v>
      </c>
      <c r="E60" s="9">
        <v>5</v>
      </c>
      <c r="F60" s="126"/>
      <c r="G60" s="126"/>
      <c r="H60" s="126"/>
      <c r="I60" s="126"/>
      <c r="J60" s="126"/>
      <c r="K60" s="126"/>
      <c r="L60" s="126"/>
      <c r="M60" s="126"/>
      <c r="N60" s="126"/>
      <c r="O60" s="126"/>
    </row>
    <row r="61" spans="1:15" x14ac:dyDescent="0.25">
      <c r="A61" s="10"/>
      <c r="B61" s="140"/>
      <c r="C61" s="9" t="s">
        <v>34</v>
      </c>
      <c r="D61" s="9">
        <v>6</v>
      </c>
      <c r="E61" s="9">
        <v>6</v>
      </c>
      <c r="F61" s="126"/>
      <c r="G61" s="126"/>
      <c r="H61" s="126"/>
      <c r="I61" s="126"/>
      <c r="J61" s="126"/>
      <c r="K61" s="126"/>
      <c r="L61" s="126"/>
      <c r="M61" s="126"/>
      <c r="N61" s="126"/>
      <c r="O61" s="126"/>
    </row>
    <row r="62" spans="1:15" x14ac:dyDescent="0.25">
      <c r="A62" s="4"/>
      <c r="B62" s="141"/>
      <c r="C62" s="55" t="s">
        <v>24</v>
      </c>
      <c r="D62" s="85">
        <v>3</v>
      </c>
      <c r="E62" s="9">
        <v>2</v>
      </c>
      <c r="F62" s="127"/>
      <c r="G62" s="127"/>
      <c r="H62" s="127"/>
      <c r="I62" s="127"/>
      <c r="J62" s="127"/>
      <c r="K62" s="127"/>
      <c r="L62" s="127"/>
      <c r="M62" s="127"/>
      <c r="N62" s="127"/>
      <c r="O62" s="127"/>
    </row>
    <row r="63" spans="1:15" ht="22.5" x14ac:dyDescent="0.25">
      <c r="A63" s="10"/>
      <c r="B63" s="105" t="s">
        <v>125</v>
      </c>
      <c r="C63" s="25" t="s">
        <v>91</v>
      </c>
      <c r="D63" s="25">
        <v>130</v>
      </c>
      <c r="E63" s="25">
        <v>110</v>
      </c>
      <c r="F63" s="9">
        <v>3.81</v>
      </c>
      <c r="G63" s="9">
        <v>3.17</v>
      </c>
      <c r="H63" s="9">
        <v>4.1100000000000003</v>
      </c>
      <c r="I63" s="9">
        <v>3.16</v>
      </c>
      <c r="J63" s="9">
        <v>18.670000000000002</v>
      </c>
      <c r="K63" s="9">
        <v>15.55</v>
      </c>
      <c r="L63" s="9">
        <v>128.86000000000001</v>
      </c>
      <c r="M63" s="9">
        <v>105.02</v>
      </c>
      <c r="N63" s="9" t="s">
        <v>25</v>
      </c>
      <c r="O63" s="9" t="s">
        <v>25</v>
      </c>
    </row>
    <row r="64" spans="1:15" x14ac:dyDescent="0.25">
      <c r="A64" s="10"/>
      <c r="B64" s="139"/>
      <c r="C64" s="9" t="s">
        <v>48</v>
      </c>
      <c r="D64" s="9">
        <v>33</v>
      </c>
      <c r="E64" s="9">
        <v>27</v>
      </c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  <row r="65" spans="1:21" x14ac:dyDescent="0.25">
      <c r="A65" s="4"/>
      <c r="B65" s="141"/>
      <c r="C65" s="9" t="s">
        <v>24</v>
      </c>
      <c r="D65" s="9">
        <v>4</v>
      </c>
      <c r="E65" s="9">
        <v>3</v>
      </c>
      <c r="F65" s="127"/>
      <c r="G65" s="127"/>
      <c r="H65" s="127"/>
      <c r="I65" s="127"/>
      <c r="J65" s="127"/>
      <c r="K65" s="127"/>
      <c r="L65" s="127"/>
      <c r="M65" s="127"/>
      <c r="N65" s="127"/>
      <c r="O65" s="127"/>
    </row>
    <row r="66" spans="1:21" ht="39" customHeight="1" x14ac:dyDescent="0.25">
      <c r="A66" s="4"/>
      <c r="B66" s="89" t="s">
        <v>165</v>
      </c>
      <c r="C66" s="25" t="s">
        <v>111</v>
      </c>
      <c r="D66" s="36">
        <v>180</v>
      </c>
      <c r="E66" s="36">
        <v>150</v>
      </c>
      <c r="F66" s="37">
        <v>3.54</v>
      </c>
      <c r="G66" s="37">
        <v>2.92</v>
      </c>
      <c r="H66" s="66">
        <v>3.15</v>
      </c>
      <c r="I66" s="37">
        <v>2.6</v>
      </c>
      <c r="J66" s="37">
        <v>27.5</v>
      </c>
      <c r="K66" s="37">
        <v>22.85</v>
      </c>
      <c r="L66" s="37">
        <v>146.19999999999999</v>
      </c>
      <c r="M66" s="37">
        <v>121.38</v>
      </c>
      <c r="N66" s="37">
        <v>1.26</v>
      </c>
      <c r="O66" s="37">
        <v>1.01</v>
      </c>
    </row>
    <row r="67" spans="1:21" x14ac:dyDescent="0.25">
      <c r="A67" s="4"/>
      <c r="B67" s="157"/>
      <c r="C67" s="9" t="s">
        <v>112</v>
      </c>
      <c r="D67" s="9">
        <v>21</v>
      </c>
      <c r="E67" s="9">
        <v>18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7"/>
    </row>
    <row r="68" spans="1:21" x14ac:dyDescent="0.25">
      <c r="A68" s="4"/>
      <c r="B68" s="157"/>
      <c r="C68" s="9" t="s">
        <v>20</v>
      </c>
      <c r="D68" s="9">
        <v>7</v>
      </c>
      <c r="E68" s="9">
        <v>6</v>
      </c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7"/>
      <c r="U68" s="2"/>
    </row>
    <row r="69" spans="1:21" x14ac:dyDescent="0.25">
      <c r="A69" s="4"/>
      <c r="B69" s="157"/>
      <c r="C69" s="9" t="s">
        <v>109</v>
      </c>
      <c r="D69" s="9">
        <v>3.0000000000000001E-3</v>
      </c>
      <c r="E69" s="9">
        <v>2E-3</v>
      </c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7"/>
    </row>
    <row r="70" spans="1:21" x14ac:dyDescent="0.25">
      <c r="A70" s="4"/>
      <c r="B70" s="157"/>
      <c r="C70" s="9" t="s">
        <v>106</v>
      </c>
      <c r="D70" s="9">
        <v>6</v>
      </c>
      <c r="E70" s="9">
        <v>4</v>
      </c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7"/>
    </row>
    <row r="71" spans="1:21" x14ac:dyDescent="0.25">
      <c r="A71" s="4"/>
      <c r="B71" s="157"/>
      <c r="C71" s="9" t="s">
        <v>22</v>
      </c>
      <c r="D71" s="9">
        <v>191</v>
      </c>
      <c r="E71" s="9">
        <v>143</v>
      </c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7"/>
    </row>
    <row r="72" spans="1:21" x14ac:dyDescent="0.25">
      <c r="A72" s="11"/>
      <c r="B72" s="142"/>
      <c r="C72" s="36" t="s">
        <v>23</v>
      </c>
      <c r="D72" s="36">
        <v>15</v>
      </c>
      <c r="E72" s="36">
        <v>15</v>
      </c>
      <c r="F72" s="37">
        <v>1.1599999999999999</v>
      </c>
      <c r="G72" s="37">
        <v>1.1599999999999999</v>
      </c>
      <c r="H72" s="37">
        <v>0.6</v>
      </c>
      <c r="I72" s="37">
        <v>0.6</v>
      </c>
      <c r="J72" s="37">
        <v>7.74</v>
      </c>
      <c r="K72" s="37">
        <v>7.47</v>
      </c>
      <c r="L72" s="37">
        <v>39.299999999999997</v>
      </c>
      <c r="M72" s="37">
        <v>39.299999999999997</v>
      </c>
      <c r="N72" s="37" t="s">
        <v>18</v>
      </c>
      <c r="O72" s="37"/>
    </row>
    <row r="73" spans="1:21" x14ac:dyDescent="0.25">
      <c r="B73" s="144"/>
      <c r="C73" s="57" t="s">
        <v>40</v>
      </c>
      <c r="D73" s="36"/>
      <c r="E73" s="36"/>
      <c r="F73" s="66">
        <f>SUM(F9:F71)</f>
        <v>55.17</v>
      </c>
      <c r="G73" s="66">
        <f t="shared" ref="G73:O73" si="0">SUM(G9:G71)</f>
        <v>41.08</v>
      </c>
      <c r="H73" s="66">
        <f t="shared" si="0"/>
        <v>57.469999999999992</v>
      </c>
      <c r="I73" s="66">
        <f t="shared" si="0"/>
        <v>42.465000000000011</v>
      </c>
      <c r="J73" s="66">
        <f t="shared" si="0"/>
        <v>250</v>
      </c>
      <c r="K73" s="66">
        <f t="shared" si="0"/>
        <v>200.69000000000003</v>
      </c>
      <c r="L73" s="66">
        <f t="shared" si="0"/>
        <v>1701.1200000000001</v>
      </c>
      <c r="M73" s="66">
        <f t="shared" si="0"/>
        <v>1298.2399999999998</v>
      </c>
      <c r="N73" s="66">
        <f t="shared" si="0"/>
        <v>31.71</v>
      </c>
      <c r="O73" s="66">
        <f t="shared" si="0"/>
        <v>28.11</v>
      </c>
    </row>
    <row r="74" spans="1:21" x14ac:dyDescent="0.25"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6" spans="1:21" x14ac:dyDescent="0.25">
      <c r="F76" s="12"/>
      <c r="G76" s="12"/>
      <c r="H76" s="12"/>
      <c r="I76" s="12"/>
      <c r="J76" s="12"/>
      <c r="K76" s="12"/>
      <c r="L76" s="12"/>
      <c r="M76" s="12"/>
      <c r="N76" s="12"/>
      <c r="O76" s="12"/>
    </row>
  </sheetData>
  <mergeCells count="114">
    <mergeCell ref="H6:I7"/>
    <mergeCell ref="J6:K7"/>
    <mergeCell ref="B67:B71"/>
    <mergeCell ref="L10:L14"/>
    <mergeCell ref="M10:M14"/>
    <mergeCell ref="N10:N14"/>
    <mergeCell ref="O10:O14"/>
    <mergeCell ref="F10:F14"/>
    <mergeCell ref="G10:G14"/>
    <mergeCell ref="H10:H14"/>
    <mergeCell ref="I10:I14"/>
    <mergeCell ref="J10:J14"/>
    <mergeCell ref="K10:K14"/>
    <mergeCell ref="F67:F71"/>
    <mergeCell ref="G67:G71"/>
    <mergeCell ref="H67:H71"/>
    <mergeCell ref="I67:I71"/>
    <mergeCell ref="J67:J71"/>
    <mergeCell ref="K67:K71"/>
    <mergeCell ref="L67:L71"/>
    <mergeCell ref="M67:M71"/>
    <mergeCell ref="N67:N71"/>
    <mergeCell ref="O67:O71"/>
    <mergeCell ref="H24:H33"/>
    <mergeCell ref="I24:I33"/>
    <mergeCell ref="J24:J33"/>
    <mergeCell ref="B2:O2"/>
    <mergeCell ref="K16:K19"/>
    <mergeCell ref="L16:L19"/>
    <mergeCell ref="M16:M19"/>
    <mergeCell ref="N16:N19"/>
    <mergeCell ref="O16:O19"/>
    <mergeCell ref="F16:F19"/>
    <mergeCell ref="G16:G19"/>
    <mergeCell ref="H16:H19"/>
    <mergeCell ref="I16:I19"/>
    <mergeCell ref="J16:J19"/>
    <mergeCell ref="N6:O7"/>
    <mergeCell ref="B4:B5"/>
    <mergeCell ref="C4:C5"/>
    <mergeCell ref="D4:E7"/>
    <mergeCell ref="F4:K5"/>
    <mergeCell ref="L4:M7"/>
    <mergeCell ref="N4:O5"/>
    <mergeCell ref="B6:B7"/>
    <mergeCell ref="C6:C7"/>
    <mergeCell ref="F6:G7"/>
    <mergeCell ref="B43:B48"/>
    <mergeCell ref="B50:B55"/>
    <mergeCell ref="B57:B62"/>
    <mergeCell ref="B64:B65"/>
    <mergeCell ref="O24:O33"/>
    <mergeCell ref="B24:B33"/>
    <mergeCell ref="F35:F41"/>
    <mergeCell ref="G35:G41"/>
    <mergeCell ref="H35:H41"/>
    <mergeCell ref="I35:I41"/>
    <mergeCell ref="J35:J41"/>
    <mergeCell ref="K35:K41"/>
    <mergeCell ref="L35:L41"/>
    <mergeCell ref="M35:M41"/>
    <mergeCell ref="N35:N41"/>
    <mergeCell ref="O35:O41"/>
    <mergeCell ref="B35:B38"/>
    <mergeCell ref="B40:B41"/>
    <mergeCell ref="K24:K33"/>
    <mergeCell ref="L24:L33"/>
    <mergeCell ref="M24:M33"/>
    <mergeCell ref="N24:N33"/>
    <mergeCell ref="F24:F33"/>
    <mergeCell ref="G24:G33"/>
    <mergeCell ref="O64:O65"/>
    <mergeCell ref="J57:J62"/>
    <mergeCell ref="K57:K62"/>
    <mergeCell ref="L57:L62"/>
    <mergeCell ref="M57:M62"/>
    <mergeCell ref="N57:N62"/>
    <mergeCell ref="F57:F62"/>
    <mergeCell ref="G57:G62"/>
    <mergeCell ref="H57:H62"/>
    <mergeCell ref="I57:I62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B16:B20"/>
    <mergeCell ref="B10:B14"/>
    <mergeCell ref="O50:O53"/>
    <mergeCell ref="B72:B73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K50:K53"/>
    <mergeCell ref="L50:L53"/>
    <mergeCell ref="M50:M53"/>
    <mergeCell ref="N50:N53"/>
    <mergeCell ref="F50:F53"/>
    <mergeCell ref="G50:G53"/>
    <mergeCell ref="H50:H53"/>
    <mergeCell ref="J50:J53"/>
    <mergeCell ref="I50:I53"/>
    <mergeCell ref="O57:O62"/>
  </mergeCells>
  <pageMargins left="0.23622047244094491" right="0.23622047244094491" top="0.18" bottom="0.17" header="0.31496062992125984" footer="0.31496062992125984"/>
  <pageSetup paperSize="9" scale="10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abSelected="1" topLeftCell="A5" zoomScaleNormal="100" workbookViewId="0">
      <selection activeCell="C21" sqref="C21"/>
    </sheetView>
  </sheetViews>
  <sheetFormatPr defaultRowHeight="15" x14ac:dyDescent="0.25"/>
  <cols>
    <col min="1" max="1" width="3" customWidth="1"/>
    <col min="2" max="2" width="13.28515625" customWidth="1"/>
    <col min="3" max="3" width="21.7109375" customWidth="1"/>
    <col min="4" max="4" width="10.5703125" customWidth="1"/>
    <col min="5" max="5" width="9.7109375" customWidth="1"/>
    <col min="6" max="6" width="8.7109375" customWidth="1"/>
    <col min="7" max="8" width="9.140625" customWidth="1"/>
    <col min="9" max="9" width="9" customWidth="1"/>
    <col min="10" max="11" width="8.7109375" customWidth="1"/>
    <col min="12" max="12" width="9" customWidth="1"/>
    <col min="13" max="14" width="8.7109375" customWidth="1"/>
    <col min="15" max="15" width="9" customWidth="1"/>
  </cols>
  <sheetData>
    <row r="1" spans="1:15" x14ac:dyDescent="0.25">
      <c r="C1" s="185" t="s">
        <v>108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5" ht="8.25" customHeight="1" x14ac:dyDescent="0.25"/>
    <row r="3" spans="1:15" x14ac:dyDescent="0.25">
      <c r="C3" s="185" t="s">
        <v>162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5" ht="10.5" customHeight="1" x14ac:dyDescent="0.25"/>
    <row r="5" spans="1:15" ht="22.5" customHeight="1" x14ac:dyDescent="0.25">
      <c r="A5" s="2"/>
      <c r="B5" s="160" t="s">
        <v>0</v>
      </c>
      <c r="C5" s="160" t="s">
        <v>2</v>
      </c>
      <c r="D5" s="160" t="s">
        <v>4</v>
      </c>
      <c r="E5" s="160"/>
      <c r="F5" s="160" t="s">
        <v>5</v>
      </c>
      <c r="G5" s="160"/>
      <c r="H5" s="160"/>
      <c r="I5" s="160"/>
      <c r="J5" s="160"/>
      <c r="K5" s="160"/>
      <c r="L5" s="160" t="s">
        <v>6</v>
      </c>
      <c r="M5" s="160"/>
      <c r="N5" s="160" t="s">
        <v>7</v>
      </c>
      <c r="O5" s="160"/>
    </row>
    <row r="6" spans="1:15" x14ac:dyDescent="0.25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</row>
    <row r="7" spans="1:15" ht="22.5" customHeight="1" x14ac:dyDescent="0.25">
      <c r="B7" s="160" t="s">
        <v>1</v>
      </c>
      <c r="C7" s="160" t="s">
        <v>3</v>
      </c>
      <c r="D7" s="160"/>
      <c r="E7" s="160"/>
      <c r="F7" s="160" t="s">
        <v>8</v>
      </c>
      <c r="G7" s="160"/>
      <c r="H7" s="160" t="s">
        <v>9</v>
      </c>
      <c r="I7" s="160"/>
      <c r="J7" s="160" t="s">
        <v>10</v>
      </c>
      <c r="K7" s="160"/>
      <c r="L7" s="160"/>
      <c r="M7" s="160"/>
      <c r="N7" s="160" t="s">
        <v>11</v>
      </c>
      <c r="O7" s="160"/>
    </row>
    <row r="8" spans="1:15" x14ac:dyDescent="0.25"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</row>
    <row r="9" spans="1:15" x14ac:dyDescent="0.25">
      <c r="B9" s="45"/>
      <c r="C9" s="41" t="s">
        <v>12</v>
      </c>
      <c r="D9" s="43" t="s">
        <v>13</v>
      </c>
      <c r="E9" s="43" t="s">
        <v>14</v>
      </c>
      <c r="F9" s="43" t="s">
        <v>15</v>
      </c>
      <c r="G9" s="43" t="s">
        <v>16</v>
      </c>
      <c r="H9" s="43" t="s">
        <v>13</v>
      </c>
      <c r="I9" s="43" t="s">
        <v>17</v>
      </c>
      <c r="J9" s="43" t="s">
        <v>15</v>
      </c>
      <c r="K9" s="43" t="s">
        <v>16</v>
      </c>
      <c r="L9" s="43" t="s">
        <v>13</v>
      </c>
      <c r="M9" s="43" t="s">
        <v>16</v>
      </c>
      <c r="N9" s="43" t="s">
        <v>13</v>
      </c>
      <c r="O9" s="43" t="s">
        <v>16</v>
      </c>
    </row>
    <row r="10" spans="1:15" ht="27" customHeight="1" x14ac:dyDescent="0.25">
      <c r="A10" s="116"/>
      <c r="B10" s="104" t="s">
        <v>195</v>
      </c>
      <c r="C10" s="43" t="s">
        <v>201</v>
      </c>
      <c r="D10" s="32" t="s">
        <v>199</v>
      </c>
      <c r="E10" s="32" t="s">
        <v>200</v>
      </c>
      <c r="F10" s="22">
        <v>3.45</v>
      </c>
      <c r="G10" s="22">
        <v>2.5299999999999998</v>
      </c>
      <c r="H10" s="22">
        <v>3.46</v>
      </c>
      <c r="I10" s="22">
        <v>2.2200000000000002</v>
      </c>
      <c r="J10" s="22">
        <v>16.5</v>
      </c>
      <c r="K10" s="22">
        <v>12.44</v>
      </c>
      <c r="L10" s="22">
        <v>105.02</v>
      </c>
      <c r="M10" s="22">
        <v>18.28</v>
      </c>
      <c r="N10" s="20"/>
      <c r="O10" s="22"/>
    </row>
    <row r="11" spans="1:15" ht="18" customHeight="1" x14ac:dyDescent="0.25">
      <c r="A11" s="116"/>
      <c r="B11" s="162"/>
      <c r="C11" s="98" t="s">
        <v>196</v>
      </c>
      <c r="D11" s="98">
        <v>45</v>
      </c>
      <c r="E11" s="98">
        <v>38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</row>
    <row r="12" spans="1:15" ht="17.25" customHeight="1" x14ac:dyDescent="0.25">
      <c r="A12" s="116"/>
      <c r="B12" s="163"/>
      <c r="C12" s="18" t="s">
        <v>20</v>
      </c>
      <c r="D12" s="18">
        <v>5</v>
      </c>
      <c r="E12" s="18">
        <v>5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</row>
    <row r="13" spans="1:15" ht="17.25" customHeight="1" x14ac:dyDescent="0.25">
      <c r="A13" s="116"/>
      <c r="B13" s="164"/>
      <c r="C13" s="18" t="s">
        <v>24</v>
      </c>
      <c r="D13" s="18">
        <v>3</v>
      </c>
      <c r="E13" s="18">
        <v>3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</row>
    <row r="14" spans="1:15" ht="27" customHeight="1" x14ac:dyDescent="0.25">
      <c r="A14" s="116"/>
      <c r="B14" s="103" t="s">
        <v>89</v>
      </c>
      <c r="C14" s="36" t="s">
        <v>194</v>
      </c>
      <c r="D14" s="36">
        <v>180</v>
      </c>
      <c r="E14" s="36">
        <v>150</v>
      </c>
      <c r="F14" s="37">
        <v>0.03</v>
      </c>
      <c r="G14" s="37">
        <v>0.02</v>
      </c>
      <c r="H14" s="37"/>
      <c r="I14" s="37"/>
      <c r="J14" s="37">
        <v>20.329999999999998</v>
      </c>
      <c r="K14" s="37">
        <v>13.89</v>
      </c>
      <c r="L14" s="37">
        <v>75.400000000000006</v>
      </c>
      <c r="M14" s="37">
        <v>51.53</v>
      </c>
      <c r="N14" s="37">
        <v>2.83</v>
      </c>
      <c r="O14" s="37">
        <v>1.4</v>
      </c>
    </row>
    <row r="15" spans="1:15" ht="18.75" customHeight="1" x14ac:dyDescent="0.25">
      <c r="A15" s="117"/>
      <c r="B15" s="145"/>
      <c r="C15" s="103" t="s">
        <v>44</v>
      </c>
      <c r="D15" s="101">
        <v>30</v>
      </c>
      <c r="E15" s="101">
        <v>20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18.75" customHeight="1" x14ac:dyDescent="0.25">
      <c r="A16" s="117"/>
      <c r="B16" s="146"/>
      <c r="C16" s="103" t="s">
        <v>21</v>
      </c>
      <c r="D16" s="101">
        <v>92</v>
      </c>
      <c r="E16" s="101">
        <v>92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1:18" ht="18.75" customHeight="1" x14ac:dyDescent="0.25">
      <c r="A17" s="117"/>
      <c r="B17" s="146"/>
      <c r="C17" s="103" t="s">
        <v>43</v>
      </c>
      <c r="D17" s="101">
        <v>10</v>
      </c>
      <c r="E17" s="101">
        <v>7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1:18" ht="18.75" customHeight="1" x14ac:dyDescent="0.25">
      <c r="A18" s="116"/>
      <c r="B18" s="147"/>
      <c r="C18" s="103" t="s">
        <v>45</v>
      </c>
      <c r="D18" s="101">
        <v>150</v>
      </c>
      <c r="E18" s="101">
        <v>130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8" ht="18" customHeight="1" x14ac:dyDescent="0.25">
      <c r="A19" s="116"/>
      <c r="B19" s="101" t="s">
        <v>88</v>
      </c>
      <c r="C19" s="36" t="s">
        <v>24</v>
      </c>
      <c r="D19" s="25">
        <v>5</v>
      </c>
      <c r="E19" s="25">
        <v>5</v>
      </c>
      <c r="F19" s="9">
        <v>7.0000000000000007E-2</v>
      </c>
      <c r="G19" s="9">
        <v>0.03</v>
      </c>
      <c r="H19" s="9">
        <v>7.8</v>
      </c>
      <c r="I19" s="9">
        <v>4.0999999999999996</v>
      </c>
      <c r="J19" s="9">
        <v>0.1</v>
      </c>
      <c r="K19" s="9">
        <v>0.04</v>
      </c>
      <c r="L19" s="9">
        <v>70.900000000000006</v>
      </c>
      <c r="M19" s="9">
        <v>37.4</v>
      </c>
      <c r="N19" s="9" t="s">
        <v>25</v>
      </c>
      <c r="O19" s="9" t="s">
        <v>26</v>
      </c>
    </row>
    <row r="20" spans="1:18" ht="18.75" customHeight="1" x14ac:dyDescent="0.25">
      <c r="A20" s="116"/>
      <c r="B20" s="136"/>
      <c r="C20" s="102" t="s">
        <v>23</v>
      </c>
      <c r="D20" s="43">
        <v>25</v>
      </c>
      <c r="E20" s="43">
        <v>20</v>
      </c>
      <c r="F20" s="43">
        <v>30</v>
      </c>
      <c r="G20" s="43">
        <v>20</v>
      </c>
      <c r="H20" s="44">
        <v>2.2999999999999998</v>
      </c>
      <c r="I20" s="44">
        <v>1.54</v>
      </c>
      <c r="J20" s="44">
        <v>0.9</v>
      </c>
      <c r="K20" s="44">
        <v>0.6</v>
      </c>
      <c r="L20" s="44">
        <v>14.9</v>
      </c>
      <c r="M20" s="44">
        <v>9.9600000000000009</v>
      </c>
      <c r="N20" s="44">
        <v>78.599999999999994</v>
      </c>
      <c r="O20" s="44">
        <v>52.4</v>
      </c>
    </row>
    <row r="21" spans="1:18" ht="18.75" customHeight="1" x14ac:dyDescent="0.25">
      <c r="A21" s="116"/>
      <c r="B21" s="137"/>
      <c r="C21" s="186" t="s">
        <v>237</v>
      </c>
      <c r="D21" s="43"/>
      <c r="E21" s="43"/>
      <c r="F21" s="43"/>
      <c r="G21" s="43"/>
      <c r="H21" s="101"/>
      <c r="I21" s="101"/>
      <c r="J21" s="101"/>
      <c r="K21" s="101"/>
      <c r="L21" s="101"/>
      <c r="M21" s="101"/>
      <c r="N21" s="101"/>
      <c r="O21" s="101"/>
    </row>
    <row r="22" spans="1:18" ht="18.75" customHeight="1" x14ac:dyDescent="0.25">
      <c r="A22" s="116"/>
      <c r="B22" s="138"/>
      <c r="C22" s="103" t="s">
        <v>238</v>
      </c>
      <c r="D22" s="43" t="s">
        <v>239</v>
      </c>
      <c r="E22" s="43" t="s">
        <v>239</v>
      </c>
      <c r="F22" s="43"/>
      <c r="G22" s="43"/>
      <c r="H22" s="101"/>
      <c r="I22" s="101"/>
      <c r="J22" s="101"/>
      <c r="K22" s="101"/>
      <c r="L22" s="101"/>
      <c r="M22" s="101"/>
      <c r="N22" s="101"/>
      <c r="O22" s="101"/>
    </row>
    <row r="23" spans="1:18" ht="26.25" customHeight="1" x14ac:dyDescent="0.25">
      <c r="A23" s="116"/>
      <c r="B23" s="118" t="s">
        <v>244</v>
      </c>
      <c r="C23" s="36" t="s">
        <v>54</v>
      </c>
      <c r="D23" s="36">
        <v>180</v>
      </c>
      <c r="E23" s="36">
        <v>150</v>
      </c>
      <c r="F23" s="65">
        <v>2</v>
      </c>
      <c r="G23" s="37">
        <v>0.68</v>
      </c>
      <c r="H23" s="37">
        <v>2.2400000000000002</v>
      </c>
      <c r="I23" s="66">
        <v>1.79</v>
      </c>
      <c r="J23" s="37">
        <v>13.6</v>
      </c>
      <c r="K23" s="37">
        <v>5.74</v>
      </c>
      <c r="L23" s="37">
        <v>82.6</v>
      </c>
      <c r="M23" s="37">
        <v>48.1</v>
      </c>
      <c r="N23" s="37">
        <v>6.6</v>
      </c>
      <c r="O23" s="37">
        <v>1.1000000000000001</v>
      </c>
    </row>
    <row r="24" spans="1:18" ht="15" customHeight="1" x14ac:dyDescent="0.25">
      <c r="A24" s="116"/>
      <c r="B24" s="136"/>
      <c r="C24" s="98" t="s">
        <v>29</v>
      </c>
      <c r="D24" s="98">
        <v>72</v>
      </c>
      <c r="E24" s="98">
        <v>60</v>
      </c>
      <c r="F24" s="176"/>
      <c r="G24" s="136"/>
      <c r="H24" s="136"/>
      <c r="I24" s="179"/>
      <c r="J24" s="136"/>
      <c r="K24" s="136"/>
      <c r="L24" s="136"/>
      <c r="M24" s="136"/>
      <c r="N24" s="176"/>
      <c r="O24" s="136"/>
    </row>
    <row r="25" spans="1:18" x14ac:dyDescent="0.25">
      <c r="A25" s="117"/>
      <c r="B25" s="137"/>
      <c r="C25" s="98" t="s">
        <v>30</v>
      </c>
      <c r="D25" s="98">
        <v>9</v>
      </c>
      <c r="E25" s="98">
        <v>7.5</v>
      </c>
      <c r="F25" s="177"/>
      <c r="G25" s="137"/>
      <c r="H25" s="137"/>
      <c r="I25" s="180"/>
      <c r="J25" s="137"/>
      <c r="K25" s="137"/>
      <c r="L25" s="137"/>
      <c r="M25" s="137"/>
      <c r="N25" s="177"/>
      <c r="O25" s="137"/>
    </row>
    <row r="26" spans="1:18" x14ac:dyDescent="0.25">
      <c r="A26" s="117"/>
      <c r="B26" s="137"/>
      <c r="C26" s="98" t="s">
        <v>31</v>
      </c>
      <c r="D26" s="98">
        <v>8</v>
      </c>
      <c r="E26" s="98">
        <v>7.2</v>
      </c>
      <c r="F26" s="177"/>
      <c r="G26" s="137"/>
      <c r="H26" s="137"/>
      <c r="I26" s="180"/>
      <c r="J26" s="137"/>
      <c r="K26" s="137"/>
      <c r="L26" s="137"/>
      <c r="M26" s="137"/>
      <c r="N26" s="177"/>
      <c r="O26" s="137"/>
    </row>
    <row r="27" spans="1:18" x14ac:dyDescent="0.25">
      <c r="A27" s="117"/>
      <c r="B27" s="137"/>
      <c r="C27" s="98" t="s">
        <v>33</v>
      </c>
      <c r="D27" s="98">
        <v>1.8</v>
      </c>
      <c r="E27" s="115" t="s">
        <v>119</v>
      </c>
      <c r="F27" s="177"/>
      <c r="G27" s="137"/>
      <c r="H27" s="137"/>
      <c r="I27" s="180"/>
      <c r="J27" s="137"/>
      <c r="K27" s="137"/>
      <c r="L27" s="137"/>
      <c r="M27" s="137"/>
      <c r="N27" s="177"/>
      <c r="O27" s="137"/>
    </row>
    <row r="28" spans="1:18" x14ac:dyDescent="0.25">
      <c r="A28" s="117"/>
      <c r="B28" s="137"/>
      <c r="C28" s="98" t="s">
        <v>73</v>
      </c>
      <c r="D28" s="98">
        <v>7</v>
      </c>
      <c r="E28" s="98">
        <v>6</v>
      </c>
      <c r="F28" s="177"/>
      <c r="G28" s="137"/>
      <c r="H28" s="137"/>
      <c r="I28" s="180"/>
      <c r="J28" s="137"/>
      <c r="K28" s="137"/>
      <c r="L28" s="137"/>
      <c r="M28" s="137"/>
      <c r="N28" s="177"/>
      <c r="O28" s="137"/>
      <c r="R28" s="2"/>
    </row>
    <row r="29" spans="1:18" x14ac:dyDescent="0.25">
      <c r="A29" s="117"/>
      <c r="B29" s="138"/>
      <c r="C29" s="98" t="s">
        <v>22</v>
      </c>
      <c r="D29" s="98">
        <v>126</v>
      </c>
      <c r="E29" s="98">
        <v>112.5</v>
      </c>
      <c r="F29" s="178"/>
      <c r="G29" s="138"/>
      <c r="H29" s="138"/>
      <c r="I29" s="181"/>
      <c r="J29" s="138"/>
      <c r="K29" s="138"/>
      <c r="L29" s="138"/>
      <c r="M29" s="138"/>
      <c r="N29" s="178"/>
      <c r="O29" s="138"/>
    </row>
    <row r="30" spans="1:18" ht="25.5" x14ac:dyDescent="0.25">
      <c r="A30" s="116"/>
      <c r="B30" s="103" t="s">
        <v>245</v>
      </c>
      <c r="C30" s="43" t="s">
        <v>242</v>
      </c>
      <c r="D30" s="36">
        <v>80</v>
      </c>
      <c r="E30" s="36">
        <v>60</v>
      </c>
      <c r="F30" s="37">
        <v>11.1</v>
      </c>
      <c r="G30" s="37">
        <v>10.48</v>
      </c>
      <c r="H30" s="37">
        <v>5.18</v>
      </c>
      <c r="I30" s="37">
        <v>3.64</v>
      </c>
      <c r="J30" s="37">
        <v>10.9</v>
      </c>
      <c r="K30" s="37">
        <v>8.44</v>
      </c>
      <c r="L30" s="37">
        <v>137.53</v>
      </c>
      <c r="M30" s="37">
        <v>100.98</v>
      </c>
      <c r="N30" s="46">
        <v>1.95</v>
      </c>
      <c r="O30" s="37">
        <v>1.47</v>
      </c>
    </row>
    <row r="31" spans="1:18" x14ac:dyDescent="0.25">
      <c r="A31" s="116"/>
      <c r="B31" s="145"/>
      <c r="C31" s="96" t="s">
        <v>243</v>
      </c>
      <c r="D31" s="96">
        <v>91</v>
      </c>
      <c r="E31" s="96">
        <v>68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</row>
    <row r="32" spans="1:18" x14ac:dyDescent="0.25">
      <c r="A32" s="116"/>
      <c r="B32" s="146"/>
      <c r="C32" s="96" t="s">
        <v>47</v>
      </c>
      <c r="D32" s="96">
        <v>10</v>
      </c>
      <c r="E32" s="96">
        <v>7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</row>
    <row r="33" spans="1:18" x14ac:dyDescent="0.25">
      <c r="A33" s="116"/>
      <c r="B33" s="146"/>
      <c r="C33" s="96" t="s">
        <v>105</v>
      </c>
      <c r="D33" s="68" t="s">
        <v>166</v>
      </c>
      <c r="E33" s="68" t="s">
        <v>240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</row>
    <row r="34" spans="1:18" x14ac:dyDescent="0.25">
      <c r="A34" s="116"/>
      <c r="B34" s="146"/>
      <c r="C34" s="96" t="s">
        <v>33</v>
      </c>
      <c r="D34" s="68" t="s">
        <v>131</v>
      </c>
      <c r="E34" s="96">
        <v>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</row>
    <row r="35" spans="1:18" x14ac:dyDescent="0.25">
      <c r="A35" s="116"/>
      <c r="B35" s="146"/>
      <c r="C35" s="96" t="s">
        <v>31</v>
      </c>
      <c r="D35" s="68" t="s">
        <v>241</v>
      </c>
      <c r="E35" s="96">
        <v>12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</row>
    <row r="36" spans="1:18" x14ac:dyDescent="0.25">
      <c r="A36" s="116"/>
      <c r="B36" s="146"/>
      <c r="C36" s="96" t="s">
        <v>149</v>
      </c>
      <c r="D36" s="68" t="s">
        <v>123</v>
      </c>
      <c r="E36" s="96">
        <v>5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</row>
    <row r="37" spans="1:18" x14ac:dyDescent="0.25">
      <c r="A37" s="116"/>
      <c r="B37" s="147"/>
      <c r="C37" s="96" t="s">
        <v>45</v>
      </c>
      <c r="D37" s="96">
        <v>10</v>
      </c>
      <c r="E37" s="96">
        <v>7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</row>
    <row r="38" spans="1:18" ht="30" customHeight="1" x14ac:dyDescent="0.25">
      <c r="A38" s="116"/>
      <c r="B38" s="103" t="s">
        <v>130</v>
      </c>
      <c r="C38" s="36" t="s">
        <v>116</v>
      </c>
      <c r="D38" s="36">
        <v>130</v>
      </c>
      <c r="E38" s="36">
        <v>110</v>
      </c>
      <c r="F38" s="37">
        <v>2.88</v>
      </c>
      <c r="G38" s="37">
        <v>2.4</v>
      </c>
      <c r="H38" s="37">
        <v>4.1399999999999997</v>
      </c>
      <c r="I38" s="37">
        <v>3.1</v>
      </c>
      <c r="J38" s="37">
        <v>12.15</v>
      </c>
      <c r="K38" s="37">
        <v>10.119999999999999</v>
      </c>
      <c r="L38" s="37">
        <v>97</v>
      </c>
      <c r="M38" s="37">
        <v>77.91</v>
      </c>
      <c r="N38" s="37">
        <v>63.4</v>
      </c>
      <c r="O38" s="37">
        <v>52.8</v>
      </c>
    </row>
    <row r="39" spans="1:18" ht="18.75" customHeight="1" x14ac:dyDescent="0.25">
      <c r="A39" s="116"/>
      <c r="B39" s="161"/>
      <c r="C39" s="98" t="s">
        <v>248</v>
      </c>
      <c r="D39" s="96">
        <v>186</v>
      </c>
      <c r="E39" s="96">
        <v>158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</row>
    <row r="40" spans="1:18" ht="16.5" customHeight="1" x14ac:dyDescent="0.25">
      <c r="A40" s="116"/>
      <c r="B40" s="161"/>
      <c r="C40" s="98" t="s">
        <v>30</v>
      </c>
      <c r="D40" s="96">
        <v>3</v>
      </c>
      <c r="E40" s="96">
        <v>2.5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</row>
    <row r="41" spans="1:18" ht="17.25" customHeight="1" x14ac:dyDescent="0.25">
      <c r="A41" s="116"/>
      <c r="B41" s="161"/>
      <c r="C41" s="98" t="s">
        <v>31</v>
      </c>
      <c r="D41" s="96">
        <v>6</v>
      </c>
      <c r="E41" s="96">
        <v>5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</row>
    <row r="42" spans="1:18" ht="15.75" customHeight="1" x14ac:dyDescent="0.25">
      <c r="A42" s="116"/>
      <c r="B42" s="161"/>
      <c r="C42" s="98" t="s">
        <v>33</v>
      </c>
      <c r="D42" s="96">
        <v>4</v>
      </c>
      <c r="E42" s="96">
        <v>4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</row>
    <row r="43" spans="1:18" ht="16.5" customHeight="1" x14ac:dyDescent="0.25">
      <c r="A43" s="116"/>
      <c r="B43" s="161"/>
      <c r="C43" s="98" t="s">
        <v>115</v>
      </c>
      <c r="D43" s="96">
        <v>5</v>
      </c>
      <c r="E43" s="96">
        <v>4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</row>
    <row r="44" spans="1:18" ht="16.5" customHeight="1" x14ac:dyDescent="0.25">
      <c r="A44" s="116"/>
      <c r="B44" s="161"/>
      <c r="C44" s="70" t="s">
        <v>101</v>
      </c>
      <c r="D44" s="37">
        <v>1.5</v>
      </c>
      <c r="E44" s="37">
        <v>1.3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</row>
    <row r="45" spans="1:18" ht="1.5" customHeight="1" x14ac:dyDescent="0.25">
      <c r="A45" s="116"/>
      <c r="B45" s="161"/>
      <c r="C45" s="43"/>
      <c r="D45" s="36"/>
      <c r="E45" s="36"/>
      <c r="F45" s="161"/>
      <c r="G45" s="161"/>
      <c r="H45" s="161"/>
      <c r="I45" s="161"/>
      <c r="J45" s="161"/>
      <c r="K45" s="161"/>
      <c r="L45" s="161"/>
      <c r="M45" s="161"/>
      <c r="N45" s="161"/>
      <c r="O45" s="161"/>
    </row>
    <row r="46" spans="1:18" ht="15.75" hidden="1" customHeight="1" thickBot="1" x14ac:dyDescent="0.3">
      <c r="A46" s="116"/>
      <c r="B46" s="161"/>
      <c r="C46" s="43"/>
      <c r="D46" s="36"/>
      <c r="E46" s="36"/>
      <c r="F46" s="161"/>
      <c r="G46" s="161"/>
      <c r="H46" s="161"/>
      <c r="I46" s="161"/>
      <c r="J46" s="161"/>
      <c r="K46" s="161"/>
      <c r="L46" s="161"/>
      <c r="M46" s="161"/>
      <c r="N46" s="161"/>
      <c r="O46" s="161"/>
    </row>
    <row r="47" spans="1:18" ht="29.25" customHeight="1" x14ac:dyDescent="0.25">
      <c r="A47" s="116"/>
      <c r="B47" s="96" t="s">
        <v>138</v>
      </c>
      <c r="C47" s="25" t="s">
        <v>197</v>
      </c>
      <c r="D47" s="25">
        <v>180</v>
      </c>
      <c r="E47" s="9">
        <v>150</v>
      </c>
      <c r="F47" s="9">
        <v>3.54</v>
      </c>
      <c r="G47" s="9">
        <v>2.92</v>
      </c>
      <c r="H47" s="9">
        <v>3.15</v>
      </c>
      <c r="I47" s="9">
        <v>2.6</v>
      </c>
      <c r="J47" s="9">
        <v>27.5</v>
      </c>
      <c r="K47" s="9">
        <v>22.85</v>
      </c>
      <c r="L47" s="9">
        <v>146.19999999999999</v>
      </c>
      <c r="M47" s="9">
        <v>121.38</v>
      </c>
      <c r="N47" s="9">
        <v>1.26</v>
      </c>
      <c r="O47" s="9">
        <v>1.01</v>
      </c>
      <c r="R47" s="2"/>
    </row>
    <row r="48" spans="1:18" x14ac:dyDescent="0.25">
      <c r="A48" s="116"/>
      <c r="B48" s="125"/>
      <c r="C48" s="61" t="s">
        <v>247</v>
      </c>
      <c r="D48" s="25">
        <v>15</v>
      </c>
      <c r="E48" s="9">
        <v>11</v>
      </c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R48" s="2"/>
    </row>
    <row r="49" spans="1:15" x14ac:dyDescent="0.25">
      <c r="A49" s="116"/>
      <c r="B49" s="126"/>
      <c r="C49" s="37" t="s">
        <v>20</v>
      </c>
      <c r="D49" s="37">
        <v>16</v>
      </c>
      <c r="E49" s="37">
        <v>12</v>
      </c>
      <c r="F49" s="126"/>
      <c r="G49" s="126"/>
      <c r="H49" s="126"/>
      <c r="I49" s="126"/>
      <c r="J49" s="126"/>
      <c r="K49" s="126"/>
      <c r="L49" s="126"/>
      <c r="M49" s="126"/>
      <c r="N49" s="126"/>
      <c r="O49" s="126"/>
    </row>
    <row r="50" spans="1:15" x14ac:dyDescent="0.25">
      <c r="A50" s="116"/>
      <c r="B50" s="126"/>
      <c r="C50" s="37" t="s">
        <v>109</v>
      </c>
      <c r="D50" s="9">
        <v>3.0000000000000001E-3</v>
      </c>
      <c r="E50" s="9">
        <v>2E-3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</row>
    <row r="51" spans="1:15" x14ac:dyDescent="0.25">
      <c r="A51" s="116"/>
      <c r="B51" s="126"/>
      <c r="C51" s="37" t="s">
        <v>110</v>
      </c>
      <c r="D51" s="9">
        <v>6</v>
      </c>
      <c r="E51" s="9">
        <v>4</v>
      </c>
      <c r="F51" s="126"/>
      <c r="G51" s="126"/>
      <c r="H51" s="126"/>
      <c r="I51" s="126"/>
      <c r="J51" s="126"/>
      <c r="K51" s="126"/>
      <c r="L51" s="126"/>
      <c r="M51" s="126"/>
      <c r="N51" s="126"/>
      <c r="O51" s="126"/>
    </row>
    <row r="52" spans="1:15" ht="15.75" customHeight="1" x14ac:dyDescent="0.25">
      <c r="A52" s="117"/>
      <c r="B52" s="126"/>
      <c r="C52" s="37" t="s">
        <v>22</v>
      </c>
      <c r="D52" s="37">
        <v>191</v>
      </c>
      <c r="E52" s="37">
        <v>143</v>
      </c>
      <c r="F52" s="127"/>
      <c r="G52" s="127"/>
      <c r="H52" s="127"/>
      <c r="I52" s="127"/>
      <c r="J52" s="127"/>
      <c r="K52" s="127"/>
      <c r="L52" s="127"/>
      <c r="M52" s="127"/>
      <c r="N52" s="127"/>
      <c r="O52" s="127"/>
    </row>
    <row r="53" spans="1:15" x14ac:dyDescent="0.25">
      <c r="A53" s="117"/>
      <c r="B53" s="126"/>
      <c r="C53" s="36" t="s">
        <v>35</v>
      </c>
      <c r="D53" s="36">
        <v>28</v>
      </c>
      <c r="E53" s="36">
        <v>20</v>
      </c>
      <c r="F53" s="37">
        <v>2.2999999999999998</v>
      </c>
      <c r="G53" s="37">
        <v>1.54</v>
      </c>
      <c r="H53" s="37">
        <v>0.9</v>
      </c>
      <c r="I53" s="37">
        <v>0.6</v>
      </c>
      <c r="J53" s="37">
        <v>14.9</v>
      </c>
      <c r="K53" s="37">
        <v>9.9600000000000009</v>
      </c>
      <c r="L53" s="37">
        <v>78.599999999999994</v>
      </c>
      <c r="M53" s="37">
        <v>52.4</v>
      </c>
      <c r="N53" s="37"/>
      <c r="O53" s="37"/>
    </row>
    <row r="54" spans="1:15" x14ac:dyDescent="0.25">
      <c r="A54" s="117"/>
      <c r="B54" s="127"/>
      <c r="C54" s="36" t="s">
        <v>36</v>
      </c>
      <c r="D54" s="36">
        <v>50</v>
      </c>
      <c r="E54" s="36">
        <v>40</v>
      </c>
      <c r="F54" s="37">
        <v>3.3</v>
      </c>
      <c r="G54" s="37">
        <v>2.64</v>
      </c>
      <c r="H54" s="37">
        <v>0.6</v>
      </c>
      <c r="I54" s="37">
        <v>0.48</v>
      </c>
      <c r="J54" s="37">
        <v>17.100000000000001</v>
      </c>
      <c r="K54" s="37">
        <v>13.68</v>
      </c>
      <c r="L54" s="37">
        <v>90.5</v>
      </c>
      <c r="M54" s="37">
        <v>72.400000000000006</v>
      </c>
      <c r="N54" s="37"/>
      <c r="O54" s="37"/>
    </row>
    <row r="55" spans="1:15" x14ac:dyDescent="0.25">
      <c r="A55" s="117"/>
      <c r="B55" s="103"/>
      <c r="C55" s="49" t="s">
        <v>37</v>
      </c>
      <c r="D55" s="36"/>
      <c r="E55" s="36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5" x14ac:dyDescent="0.25">
      <c r="A56" s="116"/>
      <c r="B56" s="100" t="s">
        <v>198</v>
      </c>
      <c r="C56" s="36" t="s">
        <v>187</v>
      </c>
      <c r="D56" s="36" t="s">
        <v>186</v>
      </c>
      <c r="E56" s="36" t="s">
        <v>191</v>
      </c>
      <c r="F56" s="37">
        <v>0.03</v>
      </c>
      <c r="G56" s="37">
        <v>0.02</v>
      </c>
      <c r="H56" s="46"/>
      <c r="I56" s="37"/>
      <c r="J56" s="37">
        <v>20.329999999999998</v>
      </c>
      <c r="K56" s="37">
        <v>13.89</v>
      </c>
      <c r="L56" s="46">
        <v>75.400000000000006</v>
      </c>
      <c r="M56" s="46">
        <v>51.53</v>
      </c>
      <c r="N56" s="46">
        <v>2.83</v>
      </c>
      <c r="O56" s="37">
        <v>1.8</v>
      </c>
    </row>
    <row r="57" spans="1:15" x14ac:dyDescent="0.25">
      <c r="A57" s="116"/>
      <c r="B57" s="139"/>
      <c r="C57" s="96" t="s">
        <v>90</v>
      </c>
      <c r="D57" s="96">
        <v>30</v>
      </c>
      <c r="E57" s="96">
        <v>20</v>
      </c>
      <c r="F57" s="145"/>
      <c r="G57" s="145"/>
      <c r="H57" s="154"/>
      <c r="I57" s="145"/>
      <c r="J57" s="145"/>
      <c r="K57" s="145"/>
      <c r="L57" s="154"/>
      <c r="M57" s="154"/>
      <c r="N57" s="154"/>
      <c r="O57" s="145"/>
    </row>
    <row r="58" spans="1:15" x14ac:dyDescent="0.25">
      <c r="A58" s="116"/>
      <c r="B58" s="140"/>
      <c r="C58" s="96" t="s">
        <v>43</v>
      </c>
      <c r="D58" s="96">
        <v>10</v>
      </c>
      <c r="E58" s="96">
        <v>7</v>
      </c>
      <c r="F58" s="146"/>
      <c r="G58" s="146"/>
      <c r="H58" s="155"/>
      <c r="I58" s="146"/>
      <c r="J58" s="146"/>
      <c r="K58" s="146"/>
      <c r="L58" s="155"/>
      <c r="M58" s="155"/>
      <c r="N58" s="155"/>
      <c r="O58" s="146"/>
    </row>
    <row r="59" spans="1:15" x14ac:dyDescent="0.25">
      <c r="A59" s="116"/>
      <c r="B59" s="140"/>
      <c r="C59" s="96" t="s">
        <v>22</v>
      </c>
      <c r="D59" s="96">
        <v>150</v>
      </c>
      <c r="E59" s="96">
        <v>130</v>
      </c>
      <c r="F59" s="146"/>
      <c r="G59" s="146"/>
      <c r="H59" s="155"/>
      <c r="I59" s="146"/>
      <c r="J59" s="146"/>
      <c r="K59" s="146"/>
      <c r="L59" s="155"/>
      <c r="M59" s="155"/>
      <c r="N59" s="155"/>
      <c r="O59" s="146"/>
    </row>
    <row r="60" spans="1:15" x14ac:dyDescent="0.25">
      <c r="A60" s="116"/>
      <c r="B60" s="141"/>
      <c r="C60" s="97" t="s">
        <v>72</v>
      </c>
      <c r="D60" s="96" t="s">
        <v>261</v>
      </c>
      <c r="E60" s="96" t="s">
        <v>81</v>
      </c>
      <c r="F60" s="147"/>
      <c r="G60" s="147"/>
      <c r="H60" s="156"/>
      <c r="I60" s="147"/>
      <c r="J60" s="147"/>
      <c r="K60" s="147"/>
      <c r="L60" s="156"/>
      <c r="M60" s="156"/>
      <c r="N60" s="156"/>
      <c r="O60" s="147"/>
    </row>
    <row r="61" spans="1:15" x14ac:dyDescent="0.25">
      <c r="A61" s="116"/>
      <c r="B61" s="103"/>
      <c r="C61" s="49" t="s">
        <v>39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</row>
    <row r="62" spans="1:15" x14ac:dyDescent="0.25">
      <c r="A62" s="116"/>
      <c r="B62" s="103" t="s">
        <v>246</v>
      </c>
      <c r="C62" s="36" t="s">
        <v>176</v>
      </c>
      <c r="D62" s="36">
        <v>150</v>
      </c>
      <c r="E62" s="36">
        <v>100</v>
      </c>
      <c r="F62" s="37">
        <v>2.27</v>
      </c>
      <c r="G62" s="37">
        <v>1.95</v>
      </c>
      <c r="H62" s="37">
        <v>6.15</v>
      </c>
      <c r="I62" s="66">
        <v>5.3</v>
      </c>
      <c r="J62" s="66">
        <v>19.12</v>
      </c>
      <c r="K62" s="66">
        <v>15.58</v>
      </c>
      <c r="L62" s="66">
        <v>150.1</v>
      </c>
      <c r="M62" s="66">
        <v>136.69999999999999</v>
      </c>
      <c r="N62" s="66">
        <v>23.2</v>
      </c>
      <c r="O62" s="66">
        <v>20.6</v>
      </c>
    </row>
    <row r="63" spans="1:15" x14ac:dyDescent="0.25">
      <c r="A63" s="116"/>
      <c r="B63" s="145"/>
      <c r="C63" s="96" t="s">
        <v>177</v>
      </c>
      <c r="D63" s="96" t="s">
        <v>178</v>
      </c>
      <c r="E63" s="96" t="s">
        <v>179</v>
      </c>
      <c r="F63" s="182"/>
      <c r="G63" s="145"/>
      <c r="H63" s="145"/>
      <c r="I63" s="145"/>
      <c r="J63" s="145"/>
      <c r="K63" s="145"/>
      <c r="L63" s="154"/>
      <c r="M63" s="145"/>
      <c r="N63" s="145"/>
      <c r="O63" s="145"/>
    </row>
    <row r="64" spans="1:15" x14ac:dyDescent="0.25">
      <c r="A64" s="116"/>
      <c r="B64" s="146"/>
      <c r="C64" s="96" t="s">
        <v>33</v>
      </c>
      <c r="D64" s="96">
        <v>6</v>
      </c>
      <c r="E64" s="96">
        <v>4</v>
      </c>
      <c r="F64" s="183"/>
      <c r="G64" s="146"/>
      <c r="H64" s="146"/>
      <c r="I64" s="146"/>
      <c r="J64" s="146"/>
      <c r="K64" s="146"/>
      <c r="L64" s="155"/>
      <c r="M64" s="146"/>
      <c r="N64" s="146"/>
      <c r="O64" s="146"/>
    </row>
    <row r="65" spans="1:16" x14ac:dyDescent="0.25">
      <c r="A65" s="116"/>
      <c r="B65" s="146"/>
      <c r="C65" s="96" t="s">
        <v>70</v>
      </c>
      <c r="D65" s="68" t="s">
        <v>180</v>
      </c>
      <c r="E65" s="68" t="s">
        <v>181</v>
      </c>
      <c r="F65" s="183"/>
      <c r="G65" s="146"/>
      <c r="H65" s="146"/>
      <c r="I65" s="146"/>
      <c r="J65" s="146"/>
      <c r="K65" s="146"/>
      <c r="L65" s="155"/>
      <c r="M65" s="146"/>
      <c r="N65" s="146"/>
      <c r="O65" s="146"/>
    </row>
    <row r="66" spans="1:16" x14ac:dyDescent="0.25">
      <c r="A66" s="116"/>
      <c r="B66" s="146"/>
      <c r="C66" s="96" t="s">
        <v>31</v>
      </c>
      <c r="D66" s="96" t="s">
        <v>182</v>
      </c>
      <c r="E66" s="96" t="s">
        <v>183</v>
      </c>
      <c r="F66" s="183"/>
      <c r="G66" s="146"/>
      <c r="H66" s="146"/>
      <c r="I66" s="146"/>
      <c r="J66" s="146"/>
      <c r="K66" s="146"/>
      <c r="L66" s="155"/>
      <c r="M66" s="146"/>
      <c r="N66" s="146"/>
      <c r="O66" s="146"/>
    </row>
    <row r="67" spans="1:16" x14ac:dyDescent="0.25">
      <c r="A67" s="116"/>
      <c r="B67" s="146"/>
      <c r="C67" s="96" t="s">
        <v>29</v>
      </c>
      <c r="D67" s="96">
        <v>64</v>
      </c>
      <c r="E67" s="96">
        <v>43</v>
      </c>
      <c r="F67" s="183"/>
      <c r="G67" s="146"/>
      <c r="H67" s="146"/>
      <c r="I67" s="146"/>
      <c r="J67" s="146"/>
      <c r="K67" s="146"/>
      <c r="L67" s="155"/>
      <c r="M67" s="146"/>
      <c r="N67" s="146"/>
      <c r="O67" s="146"/>
    </row>
    <row r="68" spans="1:16" x14ac:dyDescent="0.25">
      <c r="A68" s="116"/>
      <c r="B68" s="147"/>
      <c r="C68" s="96" t="s">
        <v>104</v>
      </c>
      <c r="D68" s="96">
        <v>4</v>
      </c>
      <c r="E68" s="96">
        <v>3</v>
      </c>
      <c r="F68" s="184"/>
      <c r="G68" s="147"/>
      <c r="H68" s="147"/>
      <c r="I68" s="147"/>
      <c r="J68" s="147"/>
      <c r="K68" s="147"/>
      <c r="L68" s="156"/>
      <c r="M68" s="147"/>
      <c r="N68" s="147"/>
      <c r="O68" s="147"/>
    </row>
    <row r="69" spans="1:16" x14ac:dyDescent="0.25">
      <c r="A69" s="116"/>
      <c r="B69" s="114" t="s">
        <v>141</v>
      </c>
      <c r="C69" s="29" t="s">
        <v>132</v>
      </c>
      <c r="D69" s="19">
        <v>180</v>
      </c>
      <c r="E69" s="19">
        <v>150</v>
      </c>
      <c r="F69" s="16">
        <v>2.6</v>
      </c>
      <c r="G69" s="16">
        <v>1.92</v>
      </c>
      <c r="H69" s="16">
        <v>2.2999999999999998</v>
      </c>
      <c r="I69" s="16">
        <v>2</v>
      </c>
      <c r="J69" s="16">
        <v>24.65</v>
      </c>
      <c r="K69" s="16">
        <v>11.3</v>
      </c>
      <c r="L69" s="16">
        <v>123.24</v>
      </c>
      <c r="M69" s="16">
        <v>74.3</v>
      </c>
      <c r="N69" s="16"/>
      <c r="O69" s="16">
        <v>0.92</v>
      </c>
    </row>
    <row r="70" spans="1:16" x14ac:dyDescent="0.25">
      <c r="A70" s="119"/>
      <c r="B70" s="120"/>
      <c r="C70" s="30" t="s">
        <v>260</v>
      </c>
      <c r="D70" s="98">
        <v>190</v>
      </c>
      <c r="E70" s="98">
        <v>155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</row>
    <row r="71" spans="1:16" x14ac:dyDescent="0.25">
      <c r="A71" s="116"/>
      <c r="B71" s="113"/>
      <c r="C71" s="36" t="s">
        <v>23</v>
      </c>
      <c r="D71" s="36">
        <v>15</v>
      </c>
      <c r="E71" s="36">
        <v>15</v>
      </c>
      <c r="F71" s="37">
        <v>1.1599999999999999</v>
      </c>
      <c r="G71" s="37">
        <v>1.1599999999999999</v>
      </c>
      <c r="H71" s="37">
        <v>0.6</v>
      </c>
      <c r="I71" s="37">
        <v>0.6</v>
      </c>
      <c r="J71" s="37">
        <v>7.74</v>
      </c>
      <c r="K71" s="37">
        <v>7.47</v>
      </c>
      <c r="L71" s="37">
        <v>39.299999999999997</v>
      </c>
      <c r="M71" s="37">
        <v>39.299999999999997</v>
      </c>
      <c r="N71" s="37" t="s">
        <v>18</v>
      </c>
      <c r="O71" s="37"/>
    </row>
    <row r="72" spans="1:16" x14ac:dyDescent="0.25">
      <c r="B72" s="36"/>
      <c r="C72" s="57" t="s">
        <v>40</v>
      </c>
      <c r="D72" s="36"/>
      <c r="E72" s="36"/>
      <c r="F72" s="66">
        <f>SUM(F10:F70)</f>
        <v>63.57</v>
      </c>
      <c r="G72" s="66">
        <f>SUM(G10:G70)</f>
        <v>47.13</v>
      </c>
      <c r="H72" s="66">
        <f>SUM(H10:H70)</f>
        <v>38.219999999999992</v>
      </c>
      <c r="I72" s="66">
        <f>SUM(I10:I70)</f>
        <v>27.370000000000005</v>
      </c>
      <c r="J72" s="66">
        <f>SUM(J10:J70)</f>
        <v>198.08</v>
      </c>
      <c r="K72" s="66">
        <f>SUM(K10:K70)</f>
        <v>138.53000000000003</v>
      </c>
      <c r="L72" s="66">
        <f>SUM(L10:L70)</f>
        <v>1247.3899999999999</v>
      </c>
      <c r="M72" s="66">
        <f>SUM(M10:M70)</f>
        <v>852.86999999999989</v>
      </c>
      <c r="N72" s="66">
        <f>SUM(N10:N70)</f>
        <v>180.67</v>
      </c>
      <c r="O72" s="66">
        <f>SUM(O10:O70)</f>
        <v>133.49999999999997</v>
      </c>
      <c r="P72" s="12"/>
    </row>
    <row r="73" spans="1:16" x14ac:dyDescent="0.25">
      <c r="C73" s="69"/>
      <c r="D73" s="2"/>
    </row>
    <row r="74" spans="1:16" x14ac:dyDescent="0.25">
      <c r="C74" s="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</sheetData>
  <mergeCells count="93">
    <mergeCell ref="O31:O37"/>
    <mergeCell ref="C3:N3"/>
    <mergeCell ref="O39:O46"/>
    <mergeCell ref="N39:N46"/>
    <mergeCell ref="J39:J46"/>
    <mergeCell ref="K39:K46"/>
    <mergeCell ref="L39:L46"/>
    <mergeCell ref="M39:M46"/>
    <mergeCell ref="F31:F37"/>
    <mergeCell ref="G31:G37"/>
    <mergeCell ref="H31:H37"/>
    <mergeCell ref="I31:I37"/>
    <mergeCell ref="J31:J37"/>
    <mergeCell ref="K31:K37"/>
    <mergeCell ref="L31:L37"/>
    <mergeCell ref="M31:M37"/>
    <mergeCell ref="F11:F13"/>
    <mergeCell ref="G11:G13"/>
    <mergeCell ref="H11:H13"/>
    <mergeCell ref="I11:I13"/>
    <mergeCell ref="J11:J13"/>
    <mergeCell ref="K11:K13"/>
    <mergeCell ref="L11:L13"/>
    <mergeCell ref="M11:M13"/>
    <mergeCell ref="B5:B6"/>
    <mergeCell ref="C5:C6"/>
    <mergeCell ref="D5:E8"/>
    <mergeCell ref="B7:B8"/>
    <mergeCell ref="C7:C8"/>
    <mergeCell ref="N31:N37"/>
    <mergeCell ref="B39:B46"/>
    <mergeCell ref="F39:F46"/>
    <mergeCell ref="G39:G46"/>
    <mergeCell ref="H39:H46"/>
    <mergeCell ref="I39:I46"/>
    <mergeCell ref="N11:N13"/>
    <mergeCell ref="O24:O29"/>
    <mergeCell ref="F24:F29"/>
    <mergeCell ref="G24:G29"/>
    <mergeCell ref="H24:H29"/>
    <mergeCell ref="I24:I29"/>
    <mergeCell ref="J24:J29"/>
    <mergeCell ref="C1:N1"/>
    <mergeCell ref="N5:O6"/>
    <mergeCell ref="L5:M8"/>
    <mergeCell ref="F5:K6"/>
    <mergeCell ref="N7:O8"/>
    <mergeCell ref="J7:K8"/>
    <mergeCell ref="H7:I8"/>
    <mergeCell ref="F7:G8"/>
    <mergeCell ref="O11:O13"/>
    <mergeCell ref="B48:B54"/>
    <mergeCell ref="F48:F52"/>
    <mergeCell ref="G48:G52"/>
    <mergeCell ref="H48:H52"/>
    <mergeCell ref="I48:I52"/>
    <mergeCell ref="K24:K29"/>
    <mergeCell ref="L24:L29"/>
    <mergeCell ref="M24:M29"/>
    <mergeCell ref="N24:N29"/>
    <mergeCell ref="G63:G68"/>
    <mergeCell ref="H63:H68"/>
    <mergeCell ref="I63:I68"/>
    <mergeCell ref="J63:J68"/>
    <mergeCell ref="O48:O52"/>
    <mergeCell ref="F57:F60"/>
    <mergeCell ref="G57:G60"/>
    <mergeCell ref="H57:H60"/>
    <mergeCell ref="I57:I60"/>
    <mergeCell ref="J57:J60"/>
    <mergeCell ref="K57:K60"/>
    <mergeCell ref="L57:L60"/>
    <mergeCell ref="M57:M60"/>
    <mergeCell ref="N57:N60"/>
    <mergeCell ref="O57:O60"/>
    <mergeCell ref="J48:J52"/>
    <mergeCell ref="K48:K52"/>
    <mergeCell ref="L48:L52"/>
    <mergeCell ref="M48:M52"/>
    <mergeCell ref="N48:N52"/>
    <mergeCell ref="B11:B13"/>
    <mergeCell ref="B20:B22"/>
    <mergeCell ref="B24:B29"/>
    <mergeCell ref="B31:B37"/>
    <mergeCell ref="B15:B18"/>
    <mergeCell ref="B63:B68"/>
    <mergeCell ref="B57:B60"/>
    <mergeCell ref="K63:K68"/>
    <mergeCell ref="L63:L68"/>
    <mergeCell ref="M63:M68"/>
    <mergeCell ref="N63:N68"/>
    <mergeCell ref="O63:O68"/>
    <mergeCell ref="F63:F68"/>
  </mergeCells>
  <pageMargins left="0.17" right="0.23622047244094491" top="0.17" bottom="0.17" header="0.17" footer="0.17"/>
  <pageSetup paperSize="9" scale="11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H1" workbookViewId="0">
      <selection activeCell="O33" sqref="O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понедельник</vt:lpstr>
      <vt:lpstr>вторник</vt:lpstr>
      <vt:lpstr>среда</vt:lpstr>
      <vt:lpstr>четверг</vt:lpstr>
      <vt:lpstr>пятница</vt:lpstr>
      <vt:lpstr>Лист1</vt:lpstr>
      <vt:lpstr>среда!_GoBack</vt:lpstr>
      <vt:lpstr>четверг!Область_печати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2024-08-08T06:53:14Z</cp:lastPrinted>
  <dcterms:created xsi:type="dcterms:W3CDTF">2015-07-29T09:15:31Z</dcterms:created>
  <dcterms:modified xsi:type="dcterms:W3CDTF">2024-08-08T06:54:40Z</dcterms:modified>
</cp:coreProperties>
</file>